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09"/>
  <workbookPr/>
  <mc:AlternateContent xmlns:mc="http://schemas.openxmlformats.org/markup-compatibility/2006">
    <mc:Choice Requires="x15">
      <x15ac:absPath xmlns:x15ac="http://schemas.microsoft.com/office/spreadsheetml/2010/11/ac" url="https://nationalgridplc.sharepoint.com/sites/GRP-INT-UK-CodeAdministrator/STC/3. STC and STCP Modifications/STC Modifications/CM095 - Implementing Connections Reform/10. DFMR - Draft Final Modification Report/"/>
    </mc:Choice>
  </mc:AlternateContent>
  <xr:revisionPtr revIDLastSave="766" documentId="8_{2CC8A624-BD03-427C-BE49-CAA6D0A6EBE7}" xr6:coauthVersionLast="47" xr6:coauthVersionMax="47" xr10:uidLastSave="{88A1C892-44F1-43B8-9E07-680DC3D6BA03}"/>
  <bookViews>
    <workbookView xWindow="28680" yWindow="-120" windowWidth="29040" windowHeight="15840" tabRatio="285" firstSheet="1" activeTab="1" xr2:uid="{037D45A7-AC1C-42E1-B41F-135A9D902764}"/>
  </bookViews>
  <sheets>
    <sheet name="Summary of remaining review" sheetId="3" state="hidden" r:id="rId1"/>
    <sheet name="Data" sheetId="1" r:id="rId2"/>
    <sheet name="Dropdown Lists" sheetId="4" state="hidden" r:id="rId3"/>
  </sheets>
  <definedNames>
    <definedName name="_xlnm._FilterDatabase" localSheetId="1" hidden="1">Data!$A$1:$I$17</definedName>
    <definedName name="_xlnm._FilterDatabase" localSheetId="0" hidden="1">'Summary of remaining review'!$A$1:$F$1</definedName>
    <definedName name="_Hlk179391849" localSheetId="1">Data!$D$6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2" i="3" l="1"/>
  <c r="E22" i="3"/>
  <c r="D22" i="3"/>
  <c r="C22" i="3"/>
  <c r="B22" i="3"/>
  <c r="F21" i="3"/>
  <c r="E21" i="3"/>
  <c r="D21" i="3"/>
  <c r="C21" i="3"/>
  <c r="B21" i="3"/>
  <c r="F20" i="3"/>
  <c r="E20" i="3"/>
  <c r="D20" i="3"/>
  <c r="C20" i="3"/>
  <c r="B20" i="3"/>
  <c r="F19" i="3"/>
  <c r="E19" i="3"/>
  <c r="D19" i="3"/>
  <c r="C19" i="3"/>
  <c r="B19" i="3"/>
  <c r="F18" i="3"/>
  <c r="E18" i="3"/>
  <c r="D18" i="3"/>
  <c r="C18" i="3"/>
  <c r="B18" i="3"/>
  <c r="F17" i="3"/>
  <c r="E17" i="3"/>
  <c r="D17" i="3"/>
  <c r="C17" i="3"/>
  <c r="B17" i="3"/>
  <c r="F16" i="3"/>
  <c r="E16" i="3"/>
  <c r="D16" i="3"/>
  <c r="C16" i="3"/>
  <c r="B16" i="3"/>
  <c r="F15" i="3"/>
  <c r="E15" i="3"/>
  <c r="D15" i="3"/>
  <c r="C15" i="3"/>
  <c r="B15" i="3"/>
  <c r="F14" i="3"/>
  <c r="E14" i="3"/>
  <c r="D14" i="3"/>
  <c r="C14" i="3"/>
  <c r="B14" i="3"/>
  <c r="F13" i="3"/>
  <c r="E13" i="3"/>
  <c r="D13" i="3"/>
  <c r="C13" i="3"/>
  <c r="B13" i="3"/>
  <c r="F12" i="3"/>
  <c r="E12" i="3"/>
  <c r="D12" i="3"/>
  <c r="C12" i="3"/>
  <c r="B12" i="3"/>
  <c r="F11" i="3"/>
  <c r="E11" i="3"/>
  <c r="D11" i="3"/>
  <c r="C11" i="3"/>
  <c r="B11" i="3"/>
  <c r="F10" i="3"/>
  <c r="E10" i="3"/>
  <c r="D10" i="3"/>
  <c r="C10" i="3"/>
  <c r="B10" i="3"/>
  <c r="F9" i="3"/>
  <c r="E9" i="3"/>
  <c r="D9" i="3"/>
  <c r="C9" i="3"/>
  <c r="B9" i="3"/>
  <c r="F8" i="3"/>
  <c r="E8" i="3"/>
  <c r="D8" i="3"/>
  <c r="C8" i="3"/>
  <c r="B8" i="3"/>
  <c r="F7" i="3"/>
  <c r="E7" i="3"/>
  <c r="D7" i="3"/>
  <c r="C7" i="3"/>
  <c r="B7" i="3"/>
  <c r="F6" i="3"/>
  <c r="E6" i="3"/>
  <c r="D6" i="3"/>
  <c r="C6" i="3"/>
  <c r="F5" i="3"/>
  <c r="E5" i="3"/>
  <c r="D5" i="3"/>
  <c r="C5" i="3"/>
  <c r="B5" i="3"/>
  <c r="F4" i="3"/>
  <c r="E4" i="3"/>
  <c r="D4" i="3"/>
  <c r="C4" i="3"/>
  <c r="B4" i="3"/>
  <c r="F3" i="3"/>
  <c r="E3" i="3"/>
  <c r="D3" i="3"/>
  <c r="C3" i="3"/>
  <c r="B3" i="3"/>
  <c r="F2" i="3"/>
  <c r="E2" i="3"/>
  <c r="D2" i="3"/>
  <c r="C2" i="3"/>
  <c r="B2" i="3"/>
</calcChain>
</file>

<file path=xl/sharedStrings.xml><?xml version="1.0" encoding="utf-8"?>
<sst xmlns="http://schemas.openxmlformats.org/spreadsheetml/2006/main" count="123" uniqueCount="85">
  <si>
    <t>ID</t>
  </si>
  <si>
    <t>Part of Code</t>
  </si>
  <si>
    <t>Code Provisionally Updated ahead of Panel approval</t>
  </si>
  <si>
    <t>Initial Response to Comments</t>
  </si>
  <si>
    <t>Panel Member follow up</t>
  </si>
  <si>
    <t>ESO Technical Rep response</t>
  </si>
  <si>
    <t>Comment on CAC document</t>
  </si>
  <si>
    <t>Response ID</t>
  </si>
  <si>
    <t>Company name</t>
  </si>
  <si>
    <t>Legal Text Section and Clause</t>
  </si>
  <si>
    <t>Consulted Legal Text</t>
  </si>
  <si>
    <t>Query</t>
  </si>
  <si>
    <t>Update Post Panel approval</t>
  </si>
  <si>
    <t>Provisional Response</t>
  </si>
  <si>
    <t>Panel Discussion/ agreed action</t>
  </si>
  <si>
    <t>NESO</t>
  </si>
  <si>
    <t>Original and ASM1:
Section D Part Two: 2.3</t>
  </si>
  <si>
    <t>The Company shall submit The Company Construction Application (where The Company Construction Application does not correspond to a Gate 2 Application under the Gated application and Offer Process or is for Reservation):</t>
  </si>
  <si>
    <t>Capitalisation of the word "Application" in "Gated Application and Offer Process"</t>
  </si>
  <si>
    <t>Yes</t>
  </si>
  <si>
    <t>Updated to capitalise "Application" in "Gated Application and Offer Process"</t>
  </si>
  <si>
    <t>SPEN</t>
  </si>
  <si>
    <t>We think the drafting of the exception could be made clearer as the “is for Reservation” suggests that 2.3 might apply to Reservations. Suggest instead framing this all in the positive, e.g. “(where The Company Construction Application does not correspond to a Gate 2 Application under the Gated application and Offer Process or is for Reservation then paragraph 2.3A 
should be followed)”.</t>
  </si>
  <si>
    <t>No</t>
  </si>
  <si>
    <t>NESO legal are of the view that the suggested amendment is not necessary and does not change the intent of the legal text, however they note that the change could be argued to add clarity.
Suggested amendment from respondent was to add "then paragraph 2.3A should be followed" within brackets at end of clause.</t>
  </si>
  <si>
    <t>Original and ASM1:
Section D Part Two: 2.3A</t>
  </si>
  <si>
    <t>The Company shall submit The Company Construction Application (where The Company Construction Application corresponds to a Gate 2 Application under the Gated application and Offer Process or is for Reservation):</t>
  </si>
  <si>
    <t>Original and ASM1:
Section D Part Two: 2.3A.1</t>
  </si>
  <si>
    <t>Pursuant to sub-paragraphs 2.2.1 and 2.2.2, as soon as reasonably practicable and in any event (and except in the case of Reservation) within five business Days of the User Application Date in relation to such Relevant Connection Site;</t>
  </si>
  <si>
    <t>Capitalisation of the word "Business" in "Business Days"</t>
  </si>
  <si>
    <t>Updated to capitalise "Business" in "Business Days"</t>
  </si>
  <si>
    <t>Original and ASM1:
Section D Part Two: 2.3A.2</t>
  </si>
  <si>
    <t>Pursuant to 2.2.3, as soon as reasonably practicable, and in any event (and except in the case of Reservation) to the Onshore Transmission Owner within five Business Days of [the User Application Date in relation to such Relevant Connection Site];</t>
  </si>
  <si>
    <t>Removal of square brackets from the text</t>
  </si>
  <si>
    <t>Updated to remove square brackets around "the User Application Date in relation to such Relevant Connection Site"</t>
  </si>
  <si>
    <t>Original and ASM1:
Section D Part Two: 2.3A.5</t>
  </si>
  <si>
    <t>Pursuant to 2.2.4 and in the case of Reservation, as soon as reasonably practicable and in any event within ten Business Days of the User Application Date in relation to such Relevant Connection Site</t>
  </si>
  <si>
    <t>Add a semi-colon at the end of the statement.</t>
  </si>
  <si>
    <t>Updated to add semi-colon at end of statement</t>
  </si>
  <si>
    <t>Original and ASM1:
Section D Part Two: 2.7</t>
  </si>
  <si>
    <t>The Company shall immediately notify each other Construction Party following:
2.7.1	 Any change in The Company Construction Application or associated information provided to such Construction Party; or
2.7.2	The withdrawal of the relevant User Application by a User, in which case such notice shall also constitute notice of withdrawal by The Company of any relevant The Company Construction Application; or
2.7.3	The corresponding Gate 2 Application to the Company Construction Application not meeting the Gate 2 Criteria, in which case such notice shall also constitute notice of a withdrawal by The Company of any relevant The Company Construction Application.</t>
  </si>
  <si>
    <t>There is the possibility that an application will be found noncompliant with the Gate 2 criteria during the NESO’s detailed checks process. This clause in 2.7.1 and 2.7.3 we feels covers the circumstances for an individual Gated Application and changes to a batched Transmission Evaluation Application. We believe there is no obligation on the TO to act on the withdrawal or change to the application as part of Gated Design Process as the TO could receive notice of that withdrawal or change at any point in the Gated Design Process and be unable to act on it.</t>
  </si>
  <si>
    <t>N/A</t>
  </si>
  <si>
    <r>
      <rPr>
        <sz val="10"/>
        <color rgb="FFFF0000"/>
        <rFont val="Poppins"/>
        <scheme val="major"/>
      </rPr>
      <t xml:space="preserve">
</t>
    </r>
    <r>
      <rPr>
        <sz val="10"/>
        <rFont val="Poppins"/>
        <scheme val="major"/>
      </rPr>
      <t xml:space="preserve">NESO legal do not believe a change is required to the legal text. It is acknowledged that depending on the timing of this withdrawal, given that detailed checks happen during  the start of the Gate 2 assessment that the data from that application, although withdrawn, will remain as part of the assessment process. </t>
    </r>
  </si>
  <si>
    <t>Original and ASM1:
Section D Part Two: 4.2</t>
  </si>
  <si>
    <t>A Transmission Owner shall give such notice as soon as reasonably practicable but, in any event, on or before the later of:
4.2.1	twenty-five calendar days less one Business Day after The Company Application Date; and
4.2.2	twenty-three calendar days less one Business Day after the Construction Assumptions Date.</t>
  </si>
  <si>
    <t>We are TO is not submitting a TO Construction Offer the TO will provide notice based on the timescales in 4.2. We do not believe this is consistent with other changes to timescales in Part Two which aimed to align with the Gated Design Process. We do not want to hinder the development of the Gated Design Process (which may proceed on a regional basis) through the limiting timescales defined here. Therefore, we would suggest that this clause is revised to align the timescales to the 5 month Gated Design Process.</t>
  </si>
  <si>
    <t>NESO legal do not believe a change is required to the legal textas this is not part of the proposal.</t>
  </si>
  <si>
    <t>Original and ASM1:
Section D Part Two: 4.5</t>
  </si>
  <si>
    <t>A Transmission Owner shall prepare each TO Construction Offer (where The Company Construction Application corresponds to a Gate 2 Application under the Gated application and Offer Process or is for Reservation) in accordance with the Connections Network Design Methodology and in all cases so that, if the Construction Project to which it relates is constructed, such Transmission Owner would continue to comply with the obligations in respect of the planning and development of its Transmission System set out in Part One, paragraph 2.2 of this Section D by giving effect to such TO Construction Offer, except that:</t>
  </si>
  <si>
    <t>Original and ASM1:
Section D Part Two: 7.4</t>
  </si>
  <si>
    <t xml:space="preserve">The Company shall liaise with the Transmission Owner(s) during the development of the Gated Timetable.  </t>
  </si>
  <si>
    <t>This provision will need to be sufficient to meet the intention that TOs (and perhaps DNOs) have input into and adequate time to prepare for a change in the Gated Timetable. The process and obligations on the NESO should be further discussed as part of the development of the STCP.</t>
  </si>
  <si>
    <t>NESO legal do not believe a change is required to the legal text, however this comment will be passed onto the Proposer for STCP development.</t>
  </si>
  <si>
    <t>Original and ASM1:
Section D Part Two: 19</t>
  </si>
  <si>
    <t xml:space="preserve">PROCESS OF RESERVATION
19.1	 Where The Company wishes to Reserve in the context of a specific project for which it has received a Gate 2 Application, it shall submit The Company Application Form in accordance with paragraph 2.3A but adapted as required to reflect that the application whilst for that project is in such case on behalf of The Company to enable it to provide Reservation in a Gate 1 Offer and Gate 1 Agreement rather than as would usually be the case to make a corresponding Gate 2 Offer to and enter into a Gate 2 Agreement with a User at that point in time.
19.2	 In the case of Paragaph 19.1, the resulting TO Construction Offer to The Company (and the terms at Schedule 8 and Schedule 9) shall be adapted and construed as required to reflect that the rights and obligations under the TO Construction Offer are not in the case of Reservation reflected at the point the TO Construction Agreement is entered into in a corresponding Gate 2 Offer or Gate 2 Agreement and references and obligations on the User and The Company in respect of the User construed accordingly .
19.3	 Where The Company wishes to Reserve other than in the context of a specific project the process to do this is set out in STCP 16.1 and as a consequence of that process the works agreed as required on the Transmission System for that Reservation are reflected in the development of the relevant Transmission Owners' Investment Plan. </t>
  </si>
  <si>
    <t>Reserve is not a defined term but Reservation (and Reserved) are.</t>
  </si>
  <si>
    <t xml:space="preserve">Updated to change reference to a term that is not a defined term.
"Reserve" changed to "provide Reservation" in two places within the clause (19.1 and 19.3).
</t>
  </si>
  <si>
    <t>Original and ASM1:
Section D Part Two: 19.1</t>
  </si>
  <si>
    <t>Where The Company wishes to Reserve in the context of a specific project for which it has received a Gate 2 Application, it shall submit The Company Application Form in accordance with paragraph 2.3A but adapted as required to reflect that the application whilst for that project is in such case on behalf of The Company to enable it to provide Reservation in a Gate 1 Offer and Gate 1 Agreement rather than as would usually be the case to make a corresponding Gate 2 Offer to and enter into a Gate 2 Agreement with a User at that point in time.</t>
  </si>
  <si>
    <t xml:space="preserve">We interpret this clause as The Company submitting an application to the TO on the basis of reserving a Point of Connection/Capacity, then the TO issuing a full TOCO. However, we have struggled with the interpretation of this clause and perhaps it could be made clearer. </t>
  </si>
  <si>
    <t>Updated to change incorrectly referenced defined term.
"The Company Application Form" changed to "The Company Construction Application".</t>
  </si>
  <si>
    <r>
      <rPr>
        <b/>
        <sz val="10"/>
        <color rgb="FF000000"/>
        <rFont val="Poppins"/>
      </rPr>
      <t xml:space="preserve">Suggested amendment to refer to a "Gate 1 Application" and not a "Gate 2 Application". 
New text as follows:
"Where The Company wishes to Reserve in the context of a specific project for which it has received a </t>
    </r>
    <r>
      <rPr>
        <b/>
        <sz val="10"/>
        <color rgb="FFFF0000"/>
        <rFont val="Poppins"/>
      </rPr>
      <t>Gate 1</t>
    </r>
    <r>
      <rPr>
        <b/>
        <sz val="10"/>
        <color rgb="FF000000"/>
        <rFont val="Poppins"/>
      </rPr>
      <t xml:space="preserve"> Application..."
NESO legal are of the view that this is a typographical change as the intent of the legal text is clearly outlined later in the sentence ie The Company will make an application in order to provide Reservation for a Gate 1 Offer and Gate 1 Agreement. For it to relate to a Gate 1 offer it would have had to have been a Gate 1 Application.
</t>
    </r>
  </si>
  <si>
    <t>Original and ASM1:
Section D Part Four, 3.3</t>
  </si>
  <si>
    <t>The Company may refer as a Dispute to the Authority in accordance with Section H, paragraph 4.1, any TO Statement of Works Notice:
3.3.1	that a Transmission Owner does not require Transmission Construction Works to be undertaken in respect of a Transmission Evaluation; or
3.3.2	of any assumptions which a Transmission Owner intends to make in relation to User Equipment at a Relevant Connection Site.</t>
  </si>
  <si>
    <t>Includes a reference to Statement of 
Works Notice which should be updated?</t>
  </si>
  <si>
    <t>Updated to change incorrectly referenced defined term.
"TO Statement of Works Notice" changed to "TO No Works Notice"</t>
  </si>
  <si>
    <t>NGV</t>
  </si>
  <si>
    <t>No specific legal  text section identified</t>
  </si>
  <si>
    <t>Connection Point and Capacity Reservation - Missing Detail: It is not entirely clear where all of the process sits (STC or CUSC), and there are some missing details e.g., how the bilaterally agreed minimum contractual reservation period will be agreed, and the criteria for subsequent annual review at the end of this minimum period. If this cannot be agreed, what arbitration / challenge is possible rather than the wholly inappropriate situation where NESO merely withdraws Reservation? We outlined in our initial consultation response precisely why this could be up to 8.25 years for IC/OHA projects (subject to the final Gate 2 Criteria Methodology).
It will be the responsibility of NESO administration teams to ‘apply’ the changes, but there should be a process to identify gaps and ensure there is a flexible approach until these are resolved.</t>
  </si>
  <si>
    <t>Reached out to respondent - they do not see an immediate need for legal text to be amended however would like NESO to consider whether process details need to be more clearly defined in future. Their concern was relating to how the ambiguity could lead to excessive workload for NESO however they noted that this was not relating to STC or CUSC changes specifically, but the overall TMO4+ changes.
NESO have advised that they did not intend to include codificaton of such details within their Proposal for Connection Point and Capacity Reservation so do not believe a change to the legal text is required.</t>
  </si>
  <si>
    <t xml:space="preserve">Connection Point and Capacity Reservation - Nodes: There is no clarity on the handling of ‘nodes’. We would welcome confirmation of the approach. Since Reservation includes the setting up of contractual agreements between NESO and TO (but not the developer), this would infer that ‘nodes’ cannot be part of a Connection Point and Capacity Reservation process. We accept that this may not always be possible, but it would seem reasonable for NESO and TOs to commit to clarifying any node related reservations within as short a timescale as possible e.g. 6-12 months. </t>
  </si>
  <si>
    <t>Reached out to respondent, who would like NESO to consider handling of nodes and whether an extra step in the Connection Point and Capacity Reservation process is required to allow nodes to be used for a short period. They would like NESO to commit to clarifying this.
NESO have advised that they did not intend to include codificaton of such details within their Proposal for Connection Point and Capacity Reservation so do not believe a change to the legal text is required.</t>
  </si>
  <si>
    <t>Legal Text Issue Reason Code</t>
  </si>
  <si>
    <t>Approval</t>
  </si>
  <si>
    <t>Legal Text ( Schedule, Section)</t>
  </si>
  <si>
    <t>Legal</t>
  </si>
  <si>
    <t>Schedule 13</t>
  </si>
  <si>
    <t>Legal - more than typographical (changes meaning/interpretation) or relates to a change in legal obligation</t>
  </si>
  <si>
    <t>Not part of solution</t>
  </si>
  <si>
    <t>Section D</t>
  </si>
  <si>
    <t>Operable - an operational change to how the mod works</t>
  </si>
  <si>
    <t>Typographical</t>
  </si>
  <si>
    <t>Section J</t>
  </si>
  <si>
    <t>(either can be typographical or non-typographical (i.e. changes the intent/meaning/interpretation of the 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</si>
</sst>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Poppins"/>
      <family val="2"/>
      <scheme val="minor"/>
    </font>
    <font>
      <b/>
      <sz val="14"/>
      <color theme="1"/>
      <name val="Poppins"/>
      <family val="2"/>
      <scheme val="minor"/>
    </font>
    <font>
      <sz val="8"/>
      <name val="Poppins"/>
      <family val="2"/>
      <scheme val="minor"/>
    </font>
    <font>
      <sz val="10"/>
      <color theme="1"/>
      <name val="Poppins"/>
    </font>
    <font>
      <b/>
      <sz val="10"/>
      <color theme="0"/>
      <name val="Poppins"/>
    </font>
    <font>
      <sz val="10"/>
      <color theme="0"/>
      <name val="Poppins"/>
    </font>
    <font>
      <sz val="10"/>
      <name val="Poppins"/>
    </font>
    <font>
      <b/>
      <sz val="11"/>
      <color theme="1"/>
      <name val="Poppins"/>
      <family val="2"/>
      <scheme val="minor"/>
    </font>
    <font>
      <sz val="10"/>
      <color theme="1"/>
      <name val="Poppins"/>
      <family val="2"/>
    </font>
    <font>
      <sz val="10"/>
      <name val="Poppins"/>
      <scheme val="major"/>
    </font>
    <font>
      <sz val="10"/>
      <color theme="1"/>
      <name val="Poppins"/>
      <scheme val="major"/>
    </font>
    <font>
      <sz val="10"/>
      <color rgb="FFFF0000"/>
      <name val="Poppins"/>
      <scheme val="major"/>
    </font>
    <font>
      <b/>
      <sz val="10"/>
      <color theme="1"/>
      <name val="Poppins"/>
      <scheme val="major"/>
    </font>
    <font>
      <b/>
      <sz val="10"/>
      <name val="Poppins"/>
      <scheme val="major"/>
    </font>
    <font>
      <b/>
      <sz val="10"/>
      <color rgb="FF000000"/>
      <name val="Poppins"/>
    </font>
    <font>
      <b/>
      <sz val="10"/>
      <color rgb="FFFF0000"/>
      <name val="Poppins"/>
    </font>
    <font>
      <b/>
      <sz val="10"/>
      <name val="Poppins"/>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A2127E"/>
        <bgColor indexed="64"/>
      </patternFill>
    </fill>
    <fill>
      <patternFill patternType="solid">
        <fgColor theme="8" tint="0.59999389629810485"/>
        <bgColor indexed="64"/>
      </patternFill>
    </fill>
    <fill>
      <patternFill patternType="solid">
        <fgColor rgb="FFFFC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5">
    <xf numFmtId="0" fontId="0" fillId="0" borderId="0" xfId="0"/>
    <xf numFmtId="0" fontId="0" fillId="0" borderId="1" xfId="0" applyBorder="1" applyAlignment="1">
      <alignment vertical="top" wrapText="1"/>
    </xf>
    <xf numFmtId="0" fontId="0" fillId="0" borderId="0" xfId="0" applyAlignment="1">
      <alignment vertical="top" wrapText="1"/>
    </xf>
    <xf numFmtId="0" fontId="0" fillId="0" borderId="0" xfId="0" applyAlignment="1">
      <alignment vertical="top"/>
    </xf>
    <xf numFmtId="0" fontId="1" fillId="3" borderId="1" xfId="0" applyFont="1" applyFill="1" applyBorder="1" applyAlignment="1">
      <alignment vertical="top" wrapText="1"/>
    </xf>
    <xf numFmtId="0" fontId="0" fillId="0" borderId="0" xfId="0" applyAlignment="1">
      <alignment horizontal="left"/>
    </xf>
    <xf numFmtId="0" fontId="0" fillId="0" borderId="3" xfId="0" applyBorder="1" applyAlignment="1">
      <alignment vertical="top"/>
    </xf>
    <xf numFmtId="0" fontId="0" fillId="0" borderId="1" xfId="0" applyBorder="1" applyAlignment="1">
      <alignment vertical="top"/>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0" fontId="6" fillId="2" borderId="0" xfId="0" applyFont="1" applyFill="1" applyAlignment="1">
      <alignment horizontal="center" vertical="center"/>
    </xf>
    <xf numFmtId="0" fontId="3" fillId="4" borderId="0" xfId="0" applyFont="1" applyFill="1"/>
    <xf numFmtId="0" fontId="3" fillId="2" borderId="0" xfId="0" applyFont="1" applyFill="1"/>
    <xf numFmtId="0" fontId="5" fillId="4" borderId="0" xfId="0" applyFont="1" applyFill="1"/>
    <xf numFmtId="0" fontId="6" fillId="0" borderId="0" xfId="0" applyFont="1"/>
    <xf numFmtId="0" fontId="4" fillId="4" borderId="3" xfId="0" applyFont="1" applyFill="1" applyBorder="1" applyAlignment="1">
      <alignment horizontal="center" vertical="center" wrapText="1"/>
    </xf>
    <xf numFmtId="0" fontId="6" fillId="0" borderId="1" xfId="0" applyFont="1" applyBorder="1" applyAlignment="1">
      <alignment horizontal="left" vertical="top" wrapText="1"/>
    </xf>
    <xf numFmtId="0" fontId="6" fillId="2" borderId="1" xfId="0" applyFont="1" applyFill="1" applyBorder="1" applyAlignment="1">
      <alignment horizontal="left" vertical="top" wrapText="1"/>
    </xf>
    <xf numFmtId="0" fontId="6" fillId="0" borderId="3" xfId="0" applyFont="1" applyBorder="1" applyAlignment="1">
      <alignment horizontal="left" vertical="top" wrapText="1"/>
    </xf>
    <xf numFmtId="0" fontId="6" fillId="0" borderId="2" xfId="0" applyFont="1" applyBorder="1" applyAlignment="1">
      <alignment horizontal="left" vertical="top" wrapText="1"/>
    </xf>
    <xf numFmtId="0" fontId="7" fillId="0" borderId="0" xfId="0" applyFont="1"/>
    <xf numFmtId="0" fontId="8" fillId="2" borderId="0" xfId="0" applyFont="1" applyFill="1"/>
    <xf numFmtId="0" fontId="9" fillId="0" borderId="1" xfId="0" applyFont="1" applyBorder="1" applyAlignment="1">
      <alignment horizontal="left" vertical="top" wrapText="1"/>
    </xf>
    <xf numFmtId="0" fontId="9" fillId="2" borderId="1" xfId="0" applyFont="1" applyFill="1" applyBorder="1" applyAlignment="1">
      <alignment horizontal="left" vertical="top" wrapText="1"/>
    </xf>
    <xf numFmtId="0" fontId="10" fillId="0" borderId="1" xfId="0" applyFont="1" applyBorder="1" applyAlignment="1">
      <alignment vertical="top" wrapText="1"/>
    </xf>
    <xf numFmtId="0" fontId="10" fillId="0" borderId="1" xfId="0" applyFont="1" applyBorder="1" applyAlignment="1">
      <alignment horizontal="justify" vertical="top" wrapText="1"/>
    </xf>
    <xf numFmtId="0" fontId="9" fillId="6" borderId="1" xfId="0" applyFont="1" applyFill="1" applyBorder="1" applyAlignment="1">
      <alignment horizontal="left" vertical="top" wrapText="1"/>
    </xf>
    <xf numFmtId="0" fontId="9" fillId="5" borderId="1" xfId="0" applyFont="1" applyFill="1" applyBorder="1" applyAlignment="1">
      <alignment horizontal="left" vertical="top" wrapText="1"/>
    </xf>
    <xf numFmtId="0" fontId="12" fillId="5" borderId="1" xfId="0" applyFont="1" applyFill="1" applyBorder="1" applyAlignment="1">
      <alignment vertical="top" wrapText="1"/>
    </xf>
    <xf numFmtId="0" fontId="13" fillId="6" borderId="1" xfId="0" applyFont="1" applyFill="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0" fontId="16" fillId="6" borderId="1" xfId="0" applyFont="1" applyFill="1" applyBorder="1" applyAlignment="1">
      <alignment horizontal="left" vertical="top" wrapText="1"/>
    </xf>
  </cellXfs>
  <cellStyles count="1">
    <cellStyle name="Normal" xfId="0" builtinId="0"/>
  </cellStyles>
  <dxfs count="13">
    <dxf>
      <font>
        <b val="0"/>
        <i val="0"/>
        <strike val="0"/>
        <condense val="0"/>
        <extend val="0"/>
        <outline val="0"/>
        <shadow val="0"/>
        <u val="none"/>
        <vertAlign val="baseline"/>
        <sz val="10"/>
        <color theme="1"/>
        <name val="Poppins"/>
        <scheme val="none"/>
      </font>
      <fill>
        <patternFill patternType="solid">
          <fgColor indexed="64"/>
          <bgColor theme="0"/>
        </patternFill>
      </fill>
    </dxf>
    <dxf>
      <border outline="0">
        <bottom style="thin">
          <color indexed="64"/>
        </bottom>
      </border>
    </dxf>
    <dxf>
      <border outline="0">
        <top style="thin">
          <color indexed="64"/>
        </top>
      </border>
    </dxf>
    <dxf>
      <font>
        <b val="0"/>
        <i val="0"/>
        <strike val="0"/>
        <condense val="0"/>
        <extend val="0"/>
        <outline val="0"/>
        <shadow val="0"/>
        <u val="none"/>
        <vertAlign val="baseline"/>
        <sz val="10"/>
        <color theme="1"/>
        <name val="Poppins"/>
        <scheme val="none"/>
      </font>
      <fill>
        <patternFill patternType="solid">
          <fgColor indexed="64"/>
          <bgColor theme="0"/>
        </patternFill>
      </fill>
    </dxf>
    <dxf>
      <font>
        <b/>
        <i val="0"/>
        <strike val="0"/>
        <condense val="0"/>
        <extend val="0"/>
        <outline val="0"/>
        <shadow val="0"/>
        <u val="none"/>
        <vertAlign val="baseline"/>
        <sz val="10"/>
        <color theme="0"/>
        <name val="Poppins"/>
        <scheme val="none"/>
      </font>
      <fill>
        <patternFill patternType="solid">
          <fgColor indexed="64"/>
          <bgColor rgb="FFA2127E"/>
        </patternFill>
      </fill>
      <alignment horizontal="center" vertical="center" textRotation="0" wrapText="1" indent="0" justifyLastLine="0" shrinkToFit="0" readingOrder="0"/>
    </dxf>
    <dxf>
      <font>
        <b val="0"/>
        <i val="0"/>
        <strike val="0"/>
        <condense val="0"/>
        <extend val="0"/>
        <outline val="0"/>
        <shadow val="0"/>
        <u val="none"/>
        <vertAlign val="baseline"/>
        <sz val="10"/>
        <color auto="1"/>
        <name val="Poppins"/>
        <scheme val="none"/>
      </font>
      <fill>
        <patternFill patternType="none">
          <fgColor indexed="64"/>
          <bgColor auto="1"/>
        </patternFill>
      </fill>
    </dxf>
    <dxf>
      <font>
        <b val="0"/>
        <i val="0"/>
        <strike val="0"/>
        <condense val="0"/>
        <extend val="0"/>
        <outline val="0"/>
        <shadow val="0"/>
        <u val="none"/>
        <vertAlign val="baseline"/>
        <sz val="10"/>
        <color auto="1"/>
        <name val="Poppins"/>
        <scheme val="none"/>
      </font>
      <fill>
        <patternFill patternType="none">
          <fgColor indexed="64"/>
          <bgColor auto="1"/>
        </patternFill>
      </fill>
    </dxf>
    <dxf>
      <font>
        <b val="0"/>
        <i val="0"/>
        <strike val="0"/>
        <condense val="0"/>
        <extend val="0"/>
        <outline val="0"/>
        <shadow val="0"/>
        <u val="none"/>
        <vertAlign val="baseline"/>
        <sz val="10"/>
        <color theme="0"/>
        <name val="Poppins"/>
        <scheme val="none"/>
      </font>
      <fill>
        <patternFill patternType="solid">
          <fgColor indexed="64"/>
          <bgColor rgb="FFA2127E"/>
        </patternFill>
      </fill>
    </dxf>
    <dxf>
      <font>
        <strike val="0"/>
        <outline val="0"/>
        <shadow val="0"/>
        <u val="none"/>
        <vertAlign val="baseline"/>
        <sz val="10"/>
        <color theme="1"/>
        <name val="Poppins"/>
        <scheme val="none"/>
      </font>
      <fill>
        <patternFill patternType="solid">
          <fgColor indexed="64"/>
          <bgColor theme="0"/>
        </patternFill>
      </fill>
    </dxf>
    <dxf>
      <font>
        <strike val="0"/>
        <outline val="0"/>
        <shadow val="0"/>
        <u val="none"/>
        <vertAlign val="baseline"/>
        <sz val="10"/>
        <color theme="1"/>
        <name val="Poppins"/>
        <scheme val="none"/>
      </font>
      <fill>
        <patternFill patternType="solid">
          <fgColor indexed="64"/>
          <bgColor theme="0"/>
        </patternFill>
      </fill>
    </dxf>
    <dxf>
      <font>
        <strike val="0"/>
        <outline val="0"/>
        <shadow val="0"/>
        <u val="none"/>
        <vertAlign val="baseline"/>
        <sz val="10"/>
        <color theme="1"/>
        <name val="Poppins"/>
        <scheme val="none"/>
      </font>
      <fill>
        <patternFill patternType="solid">
          <fgColor indexed="64"/>
          <bgColor rgb="FFA2127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F00FF"/>
      <color rgb="FFA2127E"/>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4B064FB-620E-4F39-AF7C-4F9F164389E8}" name="Table1" displayName="Table1" ref="A1:A5" totalsRowShown="0" headerRowDxfId="10" dataDxfId="9">
  <autoFilter ref="A1:A5" xr:uid="{94B064FB-620E-4F39-AF7C-4F9F164389E8}"/>
  <tableColumns count="1">
    <tableColumn id="1" xr3:uid="{A0881901-045E-4170-B438-69B2ABBDE839}" name="Legal Text Issue Reason Code" dataDxfId="8"/>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336EE36-5E54-4DC1-98E5-0F0088949F06}" name="Table2" displayName="Table2" ref="C1:C4" totalsRowShown="0" headerRowDxfId="7" dataDxfId="6">
  <autoFilter ref="C1:C4" xr:uid="{C336EE36-5E54-4DC1-98E5-0F0088949F06}"/>
  <tableColumns count="1">
    <tableColumn id="1" xr3:uid="{08AF45AE-5CF1-4E20-A030-BA71E58BB798}" name="Approval" dataDxfId="5"/>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48304BD-D6DB-4E96-BBF1-9ABE537C5715}" name="Table3" displayName="Table3" ref="E1:E4" totalsRowShown="0" headerRowDxfId="4" dataDxfId="3" headerRowBorderDxfId="1" tableBorderDxfId="2">
  <autoFilter ref="E1:E4" xr:uid="{348304BD-D6DB-4E96-BBF1-9ABE537C5715}"/>
  <tableColumns count="1">
    <tableColumn id="1" xr3:uid="{06373775-2C0C-4F42-98FC-33BA27CE7F34}" name="Legal Text ( Schedule, Section)" dataDxfId="0"/>
  </tableColumns>
  <tableStyleInfo name="TableStyleMedium2" showFirstColumn="0" showLastColumn="0" showRowStripes="1" showColumnStripes="0"/>
</table>
</file>

<file path=xl/theme/theme1.xml><?xml version="1.0" encoding="utf-8"?>
<a:theme xmlns:a="http://schemas.openxmlformats.org/drawingml/2006/main" name="NESO Poppins">
  <a:themeElements>
    <a:clrScheme name="NESO II">
      <a:dk1>
        <a:sysClr val="windowText" lastClr="000000"/>
      </a:dk1>
      <a:lt1>
        <a:sysClr val="window" lastClr="FFFFFF"/>
      </a:lt1>
      <a:dk2>
        <a:srgbClr val="3F0731"/>
      </a:dk2>
      <a:lt2>
        <a:srgbClr val="070E40"/>
      </a:lt2>
      <a:accent1>
        <a:srgbClr val="3F0731"/>
      </a:accent1>
      <a:accent2>
        <a:srgbClr val="7A3864"/>
      </a:accent2>
      <a:accent3>
        <a:srgbClr val="FF00FF"/>
      </a:accent3>
      <a:accent4>
        <a:srgbClr val="070E40"/>
      </a:accent4>
      <a:accent5>
        <a:srgbClr val="385B16"/>
      </a:accent5>
      <a:accent6>
        <a:srgbClr val="B0322B"/>
      </a:accent6>
      <a:hlink>
        <a:srgbClr val="2CB9FF"/>
      </a:hlink>
      <a:folHlink>
        <a:srgbClr val="3F87AA"/>
      </a:folHlink>
    </a:clrScheme>
    <a:fontScheme name="Custom 1">
      <a:majorFont>
        <a:latin typeface="Poppins"/>
        <a:ea typeface=""/>
        <a:cs typeface=""/>
      </a:majorFont>
      <a:minorFont>
        <a:latin typeface="Poppi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NESO Poppins" id="{6025E0BC-540C-4BDB-B982-44E1699F1C59}" vid="{BA9619D0-E32B-4303-9E5E-ADF8A79F9582}"/>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500E8-E103-41C9-9297-3CD1FA0B8F30}">
  <dimension ref="A1:F22"/>
  <sheetViews>
    <sheetView workbookViewId="0">
      <selection activeCell="E1" sqref="E1:F1"/>
    </sheetView>
  </sheetViews>
  <sheetFormatPr defaultRowHeight="21.6"/>
  <cols>
    <col min="1" max="1" width="9.19921875" style="3" customWidth="1"/>
    <col min="2" max="2" width="39.3984375" style="2" customWidth="1"/>
    <col min="3" max="3" width="33.19921875" style="2" customWidth="1"/>
    <col min="4" max="4" width="49.69921875" style="2" customWidth="1"/>
    <col min="5" max="5" width="37.69921875" style="2" customWidth="1"/>
    <col min="6" max="6" width="77.59765625" style="2" customWidth="1"/>
  </cols>
  <sheetData>
    <row r="1" spans="1:6" ht="54.95">
      <c r="A1" s="4" t="s">
        <v>0</v>
      </c>
      <c r="B1" s="4" t="s">
        <v>1</v>
      </c>
      <c r="C1" s="4" t="s">
        <v>2</v>
      </c>
      <c r="D1" s="4" t="s">
        <v>3</v>
      </c>
      <c r="E1" s="4" t="s">
        <v>4</v>
      </c>
      <c r="F1" s="4" t="s">
        <v>5</v>
      </c>
    </row>
    <row r="2" spans="1:6" s="5" customFormat="1">
      <c r="A2" s="6">
        <v>15</v>
      </c>
      <c r="B2" s="1" t="e">
        <f>VLOOKUP(A:A,Data!A:I,3,FALSE)</f>
        <v>#N/A</v>
      </c>
      <c r="C2" s="1" t="e">
        <f>VLOOKUP(A:A,Data!A:I,6,FALSE)</f>
        <v>#N/A</v>
      </c>
      <c r="D2" s="1" t="e">
        <f>VLOOKUP(A:A,Data!A:I,8,FALSE)</f>
        <v>#N/A</v>
      </c>
      <c r="E2" s="1" t="e">
        <f>VLOOKUP(A:A,Data!A:I,12,FALSE)</f>
        <v>#N/A</v>
      </c>
      <c r="F2" s="1" t="e">
        <f>VLOOKUP(A:A,Data!A:I,13,FALSE)</f>
        <v>#N/A</v>
      </c>
    </row>
    <row r="3" spans="1:6" s="5" customFormat="1">
      <c r="A3" s="6">
        <v>78</v>
      </c>
      <c r="B3" s="1" t="e">
        <f>VLOOKUP(A:A,Data!A:I,3,FALSE)</f>
        <v>#N/A</v>
      </c>
      <c r="C3" s="1" t="e">
        <f>VLOOKUP(A:A,Data!A:I,6,FALSE)</f>
        <v>#N/A</v>
      </c>
      <c r="D3" s="1" t="e">
        <f>VLOOKUP(A:A,Data!A:I,8,FALSE)</f>
        <v>#N/A</v>
      </c>
      <c r="E3" s="1" t="e">
        <f>VLOOKUP(A:A,Data!A:I,12,FALSE)</f>
        <v>#N/A</v>
      </c>
      <c r="F3" s="1" t="e">
        <f>VLOOKUP(A:A,Data!A:I,13,FALSE)</f>
        <v>#N/A</v>
      </c>
    </row>
    <row r="4" spans="1:6" s="5" customFormat="1">
      <c r="A4" s="7">
        <v>52</v>
      </c>
      <c r="B4" s="1" t="e">
        <f>VLOOKUP(A:A,Data!A:I,3,FALSE)</f>
        <v>#N/A</v>
      </c>
      <c r="C4" s="1" t="e">
        <f>VLOOKUP(A:A,Data!A:I,6,FALSE)</f>
        <v>#N/A</v>
      </c>
      <c r="D4" s="1" t="e">
        <f>VLOOKUP(A:A,Data!A:I,8,FALSE)</f>
        <v>#N/A</v>
      </c>
      <c r="E4" s="1" t="e">
        <f>VLOOKUP(A:A,Data!A:I,12,FALSE)</f>
        <v>#N/A</v>
      </c>
      <c r="F4" s="1" t="e">
        <f>VLOOKUP(A:A,Data!A:I,13,FALSE)</f>
        <v>#N/A</v>
      </c>
    </row>
    <row r="5" spans="1:6" s="5" customFormat="1">
      <c r="A5" s="6">
        <v>55</v>
      </c>
      <c r="B5" s="1" t="e">
        <f>VLOOKUP(A:A,Data!A:I,3,FALSE)</f>
        <v>#N/A</v>
      </c>
      <c r="C5" s="1" t="e">
        <f>VLOOKUP(A:A,Data!A:I,6,FALSE)</f>
        <v>#N/A</v>
      </c>
      <c r="D5" s="1" t="e">
        <f>VLOOKUP(A:A,Data!A:I,8,FALSE)</f>
        <v>#N/A</v>
      </c>
      <c r="E5" s="1" t="e">
        <f>VLOOKUP(A:A,Data!A:I,12,FALSE)</f>
        <v>#N/A</v>
      </c>
      <c r="F5" s="1" t="e">
        <f>VLOOKUP(A:A,Data!A:I,13,FALSE)</f>
        <v>#N/A</v>
      </c>
    </row>
    <row r="6" spans="1:6" s="5" customFormat="1">
      <c r="A6" s="6">
        <v>64</v>
      </c>
      <c r="B6" s="1" t="s">
        <v>6</v>
      </c>
      <c r="C6" s="1" t="e">
        <f>VLOOKUP(A:A,Data!A:I,6,FALSE)</f>
        <v>#N/A</v>
      </c>
      <c r="D6" s="1" t="e">
        <f>VLOOKUP(A:A,Data!A:I,8,FALSE)</f>
        <v>#N/A</v>
      </c>
      <c r="E6" s="1" t="e">
        <f>VLOOKUP(A:A,Data!A:I,12,FALSE)</f>
        <v>#N/A</v>
      </c>
      <c r="F6" s="1" t="e">
        <f>VLOOKUP(A:A,Data!A:I,13,FALSE)</f>
        <v>#N/A</v>
      </c>
    </row>
    <row r="7" spans="1:6" s="5" customFormat="1">
      <c r="A7" s="6">
        <v>22</v>
      </c>
      <c r="B7" s="1" t="e">
        <f>VLOOKUP(A:A,Data!A:I,3,FALSE)</f>
        <v>#N/A</v>
      </c>
      <c r="C7" s="1" t="e">
        <f>VLOOKUP(A:A,Data!A:I,6,FALSE)</f>
        <v>#N/A</v>
      </c>
      <c r="D7" s="1" t="e">
        <f>VLOOKUP(A:A,Data!A:I,8,FALSE)</f>
        <v>#N/A</v>
      </c>
      <c r="E7" s="1" t="e">
        <f>VLOOKUP(A:A,Data!A:I,12,FALSE)</f>
        <v>#N/A</v>
      </c>
      <c r="F7" s="1" t="e">
        <f>VLOOKUP(A:A,Data!A:I,13,FALSE)</f>
        <v>#N/A</v>
      </c>
    </row>
    <row r="8" spans="1:6" s="5" customFormat="1">
      <c r="A8" s="6">
        <v>38</v>
      </c>
      <c r="B8" s="1" t="e">
        <f>VLOOKUP(A:A,Data!A:I,3,FALSE)</f>
        <v>#N/A</v>
      </c>
      <c r="C8" s="1" t="e">
        <f>VLOOKUP(A:A,Data!A:I,6,FALSE)</f>
        <v>#N/A</v>
      </c>
      <c r="D8" s="1" t="e">
        <f>VLOOKUP(A:A,Data!A:I,8,FALSE)</f>
        <v>#N/A</v>
      </c>
      <c r="E8" s="1" t="e">
        <f>VLOOKUP(A:A,Data!A:I,12,FALSE)</f>
        <v>#N/A</v>
      </c>
      <c r="F8" s="1" t="e">
        <f>VLOOKUP(A:A,Data!A:I,13,FALSE)</f>
        <v>#N/A</v>
      </c>
    </row>
    <row r="9" spans="1:6" s="5" customFormat="1">
      <c r="A9" s="6">
        <v>35</v>
      </c>
      <c r="B9" s="1" t="e">
        <f>VLOOKUP(A:A,Data!A:I,3,FALSE)</f>
        <v>#N/A</v>
      </c>
      <c r="C9" s="1" t="e">
        <f>VLOOKUP(A:A,Data!A:I,6,FALSE)</f>
        <v>#N/A</v>
      </c>
      <c r="D9" s="1" t="e">
        <f>VLOOKUP(A:A,Data!A:I,8,FALSE)</f>
        <v>#N/A</v>
      </c>
      <c r="E9" s="1" t="e">
        <f>VLOOKUP(A:A,Data!A:I,12,FALSE)</f>
        <v>#N/A</v>
      </c>
      <c r="F9" s="1" t="e">
        <f>VLOOKUP(A:A,Data!A:I,13,FALSE)</f>
        <v>#N/A</v>
      </c>
    </row>
    <row r="10" spans="1:6" s="5" customFormat="1">
      <c r="A10" s="7">
        <v>37</v>
      </c>
      <c r="B10" s="1" t="e">
        <f>VLOOKUP(A:A,Data!A:I,3,FALSE)</f>
        <v>#N/A</v>
      </c>
      <c r="C10" s="1" t="e">
        <f>VLOOKUP(A:A,Data!A:I,6,FALSE)</f>
        <v>#N/A</v>
      </c>
      <c r="D10" s="1" t="e">
        <f>VLOOKUP(A:A,Data!A:I,8,FALSE)</f>
        <v>#N/A</v>
      </c>
      <c r="E10" s="1" t="e">
        <f>VLOOKUP(A:A,Data!A:I,12,FALSE)</f>
        <v>#N/A</v>
      </c>
      <c r="F10" s="1" t="e">
        <f>VLOOKUP(A:A,Data!A:I,13,FALSE)</f>
        <v>#N/A</v>
      </c>
    </row>
    <row r="11" spans="1:6" s="5" customFormat="1">
      <c r="A11" s="7">
        <v>39</v>
      </c>
      <c r="B11" s="1" t="e">
        <f>VLOOKUP(A:A,Data!A:I,3,FALSE)</f>
        <v>#N/A</v>
      </c>
      <c r="C11" s="1" t="e">
        <f>VLOOKUP(A:A,Data!A:I,6,FALSE)</f>
        <v>#N/A</v>
      </c>
      <c r="D11" s="1" t="e">
        <f>VLOOKUP(A:A,Data!A:I,8,FALSE)</f>
        <v>#N/A</v>
      </c>
      <c r="E11" s="1" t="e">
        <f>VLOOKUP(A:A,Data!A:I,12,FALSE)</f>
        <v>#N/A</v>
      </c>
      <c r="F11" s="1" t="e">
        <f>VLOOKUP(A:A,Data!A:I,13,FALSE)</f>
        <v>#N/A</v>
      </c>
    </row>
    <row r="12" spans="1:6" s="5" customFormat="1">
      <c r="A12" s="7">
        <v>33</v>
      </c>
      <c r="B12" s="1" t="e">
        <f>VLOOKUP(A:A,Data!A:I,3,FALSE)</f>
        <v>#N/A</v>
      </c>
      <c r="C12" s="1" t="e">
        <f>VLOOKUP(A:A,Data!A:I,6,FALSE)</f>
        <v>#N/A</v>
      </c>
      <c r="D12" s="1" t="e">
        <f>VLOOKUP(A:A,Data!A:I,8,FALSE)</f>
        <v>#N/A</v>
      </c>
      <c r="E12" s="1" t="e">
        <f>VLOOKUP(A:A,Data!A:I,12,FALSE)</f>
        <v>#N/A</v>
      </c>
      <c r="F12" s="1" t="e">
        <f>VLOOKUP(A:A,Data!A:I,13,FALSE)</f>
        <v>#N/A</v>
      </c>
    </row>
    <row r="13" spans="1:6" s="5" customFormat="1">
      <c r="A13" s="7">
        <v>40</v>
      </c>
      <c r="B13" s="1" t="e">
        <f>VLOOKUP(A:A,Data!A:I,3,FALSE)</f>
        <v>#N/A</v>
      </c>
      <c r="C13" s="1" t="e">
        <f>VLOOKUP(A:A,Data!A:I,6,FALSE)</f>
        <v>#N/A</v>
      </c>
      <c r="D13" s="1" t="e">
        <f>VLOOKUP(A:A,Data!A:I,8,FALSE)</f>
        <v>#N/A</v>
      </c>
      <c r="E13" s="1" t="e">
        <f>VLOOKUP(A:A,Data!A:I,12,FALSE)</f>
        <v>#N/A</v>
      </c>
      <c r="F13" s="1" t="e">
        <f>VLOOKUP(A:A,Data!A:I,13,FALSE)</f>
        <v>#N/A</v>
      </c>
    </row>
    <row r="14" spans="1:6" s="5" customFormat="1">
      <c r="A14" s="6">
        <v>41</v>
      </c>
      <c r="B14" s="1" t="e">
        <f>VLOOKUP(A:A,Data!A:I,3,FALSE)</f>
        <v>#N/A</v>
      </c>
      <c r="C14" s="1" t="e">
        <f>VLOOKUP(A:A,Data!A:I,6,FALSE)</f>
        <v>#N/A</v>
      </c>
      <c r="D14" s="1" t="e">
        <f>VLOOKUP(A:A,Data!A:I,8,FALSE)</f>
        <v>#N/A</v>
      </c>
      <c r="E14" s="1" t="e">
        <f>VLOOKUP(A:A,Data!A:I,12,FALSE)</f>
        <v>#N/A</v>
      </c>
      <c r="F14" s="1" t="e">
        <f>VLOOKUP(A:A,Data!A:I,13,FALSE)</f>
        <v>#N/A</v>
      </c>
    </row>
    <row r="15" spans="1:6" s="5" customFormat="1">
      <c r="A15" s="6">
        <v>31</v>
      </c>
      <c r="B15" s="1" t="e">
        <f>VLOOKUP(A:A,Data!A:I,3,FALSE)</f>
        <v>#N/A</v>
      </c>
      <c r="C15" s="1" t="e">
        <f>VLOOKUP(A:A,Data!A:I,6,FALSE)</f>
        <v>#N/A</v>
      </c>
      <c r="D15" s="1" t="e">
        <f>VLOOKUP(A:A,Data!A:I,8,FALSE)</f>
        <v>#N/A</v>
      </c>
      <c r="E15" s="1" t="e">
        <f>VLOOKUP(A:A,Data!A:I,12,FALSE)</f>
        <v>#N/A</v>
      </c>
      <c r="F15" s="1" t="e">
        <f>VLOOKUP(A:A,Data!A:I,13,FALSE)</f>
        <v>#N/A</v>
      </c>
    </row>
    <row r="16" spans="1:6" s="5" customFormat="1">
      <c r="A16" s="6">
        <v>27</v>
      </c>
      <c r="B16" s="1" t="e">
        <f>VLOOKUP(A:A,Data!A:I,3,FALSE)</f>
        <v>#N/A</v>
      </c>
      <c r="C16" s="1" t="e">
        <f>VLOOKUP(A:A,Data!A:I,6,FALSE)</f>
        <v>#N/A</v>
      </c>
      <c r="D16" s="1" t="e">
        <f>VLOOKUP(A:A,Data!A:I,8,FALSE)</f>
        <v>#N/A</v>
      </c>
      <c r="E16" s="1" t="e">
        <f>VLOOKUP(A:A,Data!A:I,12,FALSE)</f>
        <v>#N/A</v>
      </c>
      <c r="F16" s="1" t="e">
        <f>VLOOKUP(A:A,Data!A:I,13,FALSE)</f>
        <v>#N/A</v>
      </c>
    </row>
    <row r="17" spans="1:6" s="5" customFormat="1">
      <c r="A17" s="7">
        <v>25</v>
      </c>
      <c r="B17" s="1" t="e">
        <f>VLOOKUP(A:A,Data!A:I,3,FALSE)</f>
        <v>#N/A</v>
      </c>
      <c r="C17" s="1" t="e">
        <f>VLOOKUP(A:A,Data!A:I,6,FALSE)</f>
        <v>#N/A</v>
      </c>
      <c r="D17" s="1" t="e">
        <f>VLOOKUP(A:A,Data!A:I,8,FALSE)</f>
        <v>#N/A</v>
      </c>
      <c r="E17" s="1" t="e">
        <f>VLOOKUP(A:A,Data!A:I,12,FALSE)</f>
        <v>#N/A</v>
      </c>
      <c r="F17" s="1" t="e">
        <f>VLOOKUP(A:A,Data!A:I,13,FALSE)</f>
        <v>#N/A</v>
      </c>
    </row>
    <row r="18" spans="1:6" s="5" customFormat="1">
      <c r="A18" s="6">
        <v>60</v>
      </c>
      <c r="B18" s="1" t="e">
        <f>VLOOKUP(A:A,Data!A:I,3,FALSE)</f>
        <v>#N/A</v>
      </c>
      <c r="C18" s="1" t="e">
        <f>VLOOKUP(A:A,Data!A:I,6,FALSE)</f>
        <v>#N/A</v>
      </c>
      <c r="D18" s="1" t="e">
        <f>VLOOKUP(A:A,Data!A:I,8,FALSE)</f>
        <v>#N/A</v>
      </c>
      <c r="E18" s="1" t="e">
        <f>VLOOKUP(A:A,Data!A:I,12,FALSE)</f>
        <v>#N/A</v>
      </c>
      <c r="F18" s="1" t="e">
        <f>VLOOKUP(A:A,Data!A:I,13,FALSE)</f>
        <v>#N/A</v>
      </c>
    </row>
    <row r="19" spans="1:6">
      <c r="A19" s="7">
        <v>61</v>
      </c>
      <c r="B19" s="1" t="e">
        <f>VLOOKUP(A:A,Data!A:I,3,FALSE)</f>
        <v>#N/A</v>
      </c>
      <c r="C19" s="1" t="e">
        <f>VLOOKUP(A:A,Data!A:I,6,FALSE)</f>
        <v>#N/A</v>
      </c>
      <c r="D19" s="1" t="e">
        <f>VLOOKUP(A:A,Data!A:I,8,FALSE)</f>
        <v>#N/A</v>
      </c>
      <c r="E19" s="1" t="e">
        <f>VLOOKUP(A:A,Data!A:I,12,FALSE)</f>
        <v>#N/A</v>
      </c>
      <c r="F19" s="1" t="e">
        <f>VLOOKUP(A:A,Data!A:I,13,FALSE)</f>
        <v>#N/A</v>
      </c>
    </row>
    <row r="20" spans="1:6">
      <c r="A20" s="6">
        <v>57</v>
      </c>
      <c r="B20" s="1" t="e">
        <f>VLOOKUP(A:A,Data!A:I,3,FALSE)</f>
        <v>#N/A</v>
      </c>
      <c r="C20" s="1" t="e">
        <f>VLOOKUP(A:A,Data!A:I,6,FALSE)</f>
        <v>#N/A</v>
      </c>
      <c r="D20" s="1" t="e">
        <f>VLOOKUP(A:A,Data!A:I,8,FALSE)</f>
        <v>#N/A</v>
      </c>
      <c r="E20" s="1" t="e">
        <f>VLOOKUP(A:A,Data!A:I,12,FALSE)</f>
        <v>#N/A</v>
      </c>
      <c r="F20" s="1" t="e">
        <f>VLOOKUP(A:A,Data!A:I,13,FALSE)</f>
        <v>#N/A</v>
      </c>
    </row>
    <row r="21" spans="1:6">
      <c r="A21" s="6">
        <v>58</v>
      </c>
      <c r="B21" s="1" t="e">
        <f>VLOOKUP(A:A,Data!A:I,3,FALSE)</f>
        <v>#N/A</v>
      </c>
      <c r="C21" s="1" t="e">
        <f>VLOOKUP(A:A,Data!A:I,6,FALSE)</f>
        <v>#N/A</v>
      </c>
      <c r="D21" s="1" t="e">
        <f>VLOOKUP(A:A,Data!A:I,8,FALSE)</f>
        <v>#N/A</v>
      </c>
      <c r="E21" s="1" t="e">
        <f>VLOOKUP(A:A,Data!A:I,12,FALSE)</f>
        <v>#N/A</v>
      </c>
      <c r="F21" s="1" t="e">
        <f>VLOOKUP(A:A,Data!A:I,13,FALSE)</f>
        <v>#N/A</v>
      </c>
    </row>
    <row r="22" spans="1:6">
      <c r="A22" s="6">
        <v>74</v>
      </c>
      <c r="B22" s="1" t="e">
        <f>VLOOKUP(A:A,Data!A:I,3,FALSE)</f>
        <v>#N/A</v>
      </c>
      <c r="C22" s="1" t="e">
        <f>VLOOKUP(A:A,Data!A:I,6,FALSE)</f>
        <v>#N/A</v>
      </c>
      <c r="D22" s="1" t="e">
        <f>VLOOKUP(A:A,Data!A:I,8,FALSE)</f>
        <v>#N/A</v>
      </c>
      <c r="E22" s="1" t="e">
        <f>VLOOKUP(A:A,Data!A:I,12,FALSE)</f>
        <v>#N/A</v>
      </c>
      <c r="F22" s="1" t="e">
        <f>VLOOKUP(A:A,Data!A:I,13,FALSE)</f>
        <v>#N/A</v>
      </c>
    </row>
  </sheetData>
  <autoFilter ref="A1:F1" xr:uid="{ADF500E8-E103-41C9-9297-3CD1FA0B8F30}">
    <sortState xmlns:xlrd2="http://schemas.microsoft.com/office/spreadsheetml/2017/richdata2" ref="A2:F22">
      <sortCondition ref="B1"/>
    </sortState>
  </autoFilter>
  <conditionalFormatting sqref="C2:D22">
    <cfRule type="cellIs" dxfId="12" priority="5" operator="equal">
      <formula>"Yes"</formula>
    </cfRule>
    <cfRule type="cellIs" dxfId="11" priority="6" operator="equal">
      <formula>"No"</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C206A-BCF8-425A-A560-904CF409216E}">
  <dimension ref="A1:K409"/>
  <sheetViews>
    <sheetView tabSelected="1" zoomScale="80" zoomScaleNormal="80" workbookViewId="0">
      <pane ySplit="1" topLeftCell="D2" activePane="bottomLeft" state="frozen"/>
      <selection pane="bottomLeft" activeCell="I14" sqref="I14"/>
    </sheetView>
  </sheetViews>
  <sheetFormatPr defaultColWidth="9.19921875" defaultRowHeight="21.6" customHeight="1"/>
  <cols>
    <col min="1" max="1" width="11.3984375" style="10" customWidth="1"/>
    <col min="2" max="2" width="25.8984375" style="10" customWidth="1"/>
    <col min="3" max="3" width="33.8984375" style="11" customWidth="1"/>
    <col min="4" max="4" width="63.796875" style="11" customWidth="1"/>
    <col min="5" max="5" width="42.5" style="11" customWidth="1"/>
    <col min="6" max="6" width="12.796875" style="11" customWidth="1"/>
    <col min="7" max="7" width="13.796875" style="10" customWidth="1"/>
    <col min="8" max="8" width="45.19921875" style="12" customWidth="1"/>
    <col min="9" max="9" width="26.69921875" style="12" customWidth="1"/>
    <col min="10" max="10" width="48.8984375" style="10" customWidth="1"/>
    <col min="11" max="16384" width="9.19921875" style="10"/>
  </cols>
  <sheetData>
    <row r="1" spans="1:11" ht="71.099999999999994" customHeight="1">
      <c r="A1" s="8" t="s">
        <v>7</v>
      </c>
      <c r="B1" s="9" t="s">
        <v>8</v>
      </c>
      <c r="C1" s="8" t="s">
        <v>9</v>
      </c>
      <c r="D1" s="8" t="s">
        <v>10</v>
      </c>
      <c r="E1" s="8" t="s">
        <v>11</v>
      </c>
      <c r="F1" s="8" t="s">
        <v>2</v>
      </c>
      <c r="G1" s="8" t="s">
        <v>12</v>
      </c>
      <c r="H1" s="8" t="s">
        <v>13</v>
      </c>
      <c r="I1" s="8" t="s">
        <v>14</v>
      </c>
    </row>
    <row r="2" spans="1:11" ht="60">
      <c r="A2" s="24">
        <v>1</v>
      </c>
      <c r="B2" s="24" t="s">
        <v>15</v>
      </c>
      <c r="C2" s="24" t="s">
        <v>16</v>
      </c>
      <c r="D2" s="26" t="s">
        <v>17</v>
      </c>
      <c r="E2" s="24" t="s">
        <v>18</v>
      </c>
      <c r="F2" s="29" t="s">
        <v>19</v>
      </c>
      <c r="G2" s="24"/>
      <c r="H2" s="30" t="s">
        <v>20</v>
      </c>
      <c r="I2" s="25"/>
    </row>
    <row r="3" spans="1:11" ht="200.1">
      <c r="A3" s="24">
        <v>3</v>
      </c>
      <c r="B3" s="24" t="s">
        <v>21</v>
      </c>
      <c r="C3" s="24" t="s">
        <v>16</v>
      </c>
      <c r="D3" s="26" t="s">
        <v>17</v>
      </c>
      <c r="E3" s="24" t="s">
        <v>22</v>
      </c>
      <c r="F3" s="24" t="s">
        <v>23</v>
      </c>
      <c r="G3" s="24"/>
      <c r="H3" s="26" t="s">
        <v>24</v>
      </c>
      <c r="I3" s="25"/>
    </row>
    <row r="4" spans="1:11" ht="60">
      <c r="A4" s="24">
        <v>1</v>
      </c>
      <c r="B4" s="24" t="s">
        <v>15</v>
      </c>
      <c r="C4" s="24" t="s">
        <v>25</v>
      </c>
      <c r="D4" s="26" t="s">
        <v>26</v>
      </c>
      <c r="E4" s="24" t="s">
        <v>18</v>
      </c>
      <c r="F4" s="29" t="s">
        <v>19</v>
      </c>
      <c r="G4" s="24"/>
      <c r="H4" s="30" t="s">
        <v>20</v>
      </c>
      <c r="I4" s="25"/>
    </row>
    <row r="5" spans="1:11" ht="60">
      <c r="A5" s="24">
        <v>1</v>
      </c>
      <c r="B5" s="24" t="s">
        <v>15</v>
      </c>
      <c r="C5" s="24" t="s">
        <v>27</v>
      </c>
      <c r="D5" s="27" t="s">
        <v>28</v>
      </c>
      <c r="E5" s="24" t="s">
        <v>29</v>
      </c>
      <c r="F5" s="29" t="s">
        <v>19</v>
      </c>
      <c r="G5" s="24"/>
      <c r="H5" s="30" t="s">
        <v>30</v>
      </c>
      <c r="I5" s="25"/>
    </row>
    <row r="6" spans="1:11" ht="60">
      <c r="A6" s="24">
        <v>1</v>
      </c>
      <c r="B6" s="24" t="s">
        <v>15</v>
      </c>
      <c r="C6" s="24" t="s">
        <v>31</v>
      </c>
      <c r="D6" s="26" t="s">
        <v>32</v>
      </c>
      <c r="E6" s="24" t="s">
        <v>33</v>
      </c>
      <c r="F6" s="29" t="s">
        <v>19</v>
      </c>
      <c r="G6" s="24"/>
      <c r="H6" s="30" t="s">
        <v>34</v>
      </c>
      <c r="I6" s="25"/>
    </row>
    <row r="7" spans="1:11" ht="60">
      <c r="A7" s="24">
        <v>1</v>
      </c>
      <c r="B7" s="24" t="s">
        <v>15</v>
      </c>
      <c r="C7" s="24" t="s">
        <v>35</v>
      </c>
      <c r="D7" s="26" t="s">
        <v>36</v>
      </c>
      <c r="E7" s="24" t="s">
        <v>37</v>
      </c>
      <c r="F7" s="29" t="s">
        <v>19</v>
      </c>
      <c r="G7" s="24"/>
      <c r="H7" s="30" t="s">
        <v>38</v>
      </c>
      <c r="I7" s="25"/>
    </row>
    <row r="8" spans="1:11" ht="315.95" customHeight="1">
      <c r="A8" s="24">
        <v>3</v>
      </c>
      <c r="B8" s="24" t="s">
        <v>21</v>
      </c>
      <c r="C8" s="24" t="s">
        <v>39</v>
      </c>
      <c r="D8" s="24" t="s">
        <v>40</v>
      </c>
      <c r="E8" s="25" t="s">
        <v>41</v>
      </c>
      <c r="F8" s="24" t="s">
        <v>42</v>
      </c>
      <c r="G8" s="24"/>
      <c r="H8" s="24" t="s">
        <v>43</v>
      </c>
      <c r="I8" s="25"/>
    </row>
    <row r="9" spans="1:11" ht="273.95" customHeight="1">
      <c r="A9" s="24">
        <v>3</v>
      </c>
      <c r="B9" s="24" t="s">
        <v>21</v>
      </c>
      <c r="C9" s="24" t="s">
        <v>44</v>
      </c>
      <c r="D9" s="24" t="s">
        <v>45</v>
      </c>
      <c r="E9" s="24" t="s">
        <v>46</v>
      </c>
      <c r="F9" s="24" t="s">
        <v>42</v>
      </c>
      <c r="G9" s="24"/>
      <c r="H9" s="24" t="s">
        <v>47</v>
      </c>
      <c r="I9" s="25"/>
    </row>
    <row r="10" spans="1:11" ht="270.60000000000002" customHeight="1">
      <c r="A10" s="24">
        <v>1</v>
      </c>
      <c r="B10" s="24" t="s">
        <v>15</v>
      </c>
      <c r="C10" s="24" t="s">
        <v>48</v>
      </c>
      <c r="D10" s="26" t="s">
        <v>49</v>
      </c>
      <c r="E10" s="24" t="s">
        <v>18</v>
      </c>
      <c r="F10" s="29" t="s">
        <v>19</v>
      </c>
      <c r="G10" s="24"/>
      <c r="H10" s="30" t="s">
        <v>20</v>
      </c>
      <c r="I10" s="25"/>
    </row>
    <row r="11" spans="1:11" ht="140.1">
      <c r="A11" s="24">
        <v>3</v>
      </c>
      <c r="B11" s="24" t="s">
        <v>21</v>
      </c>
      <c r="C11" s="24" t="s">
        <v>50</v>
      </c>
      <c r="D11" s="26" t="s">
        <v>51</v>
      </c>
      <c r="E11" s="24" t="s">
        <v>52</v>
      </c>
      <c r="F11" s="24" t="s">
        <v>42</v>
      </c>
      <c r="G11" s="24"/>
      <c r="H11" s="24" t="s">
        <v>53</v>
      </c>
      <c r="I11" s="25"/>
    </row>
    <row r="12" spans="1:11" ht="409.6" customHeight="1">
      <c r="A12" s="24">
        <v>3</v>
      </c>
      <c r="B12" s="24" t="s">
        <v>21</v>
      </c>
      <c r="C12" s="24" t="s">
        <v>54</v>
      </c>
      <c r="D12" s="24" t="s">
        <v>55</v>
      </c>
      <c r="E12" s="24" t="s">
        <v>56</v>
      </c>
      <c r="F12" s="28" t="s">
        <v>23</v>
      </c>
      <c r="G12" s="24"/>
      <c r="H12" s="31" t="s">
        <v>57</v>
      </c>
      <c r="I12" s="25"/>
    </row>
    <row r="13" spans="1:11" ht="60">
      <c r="A13" s="33">
        <v>3</v>
      </c>
      <c r="B13" s="32" t="s">
        <v>21</v>
      </c>
      <c r="C13" s="32" t="s">
        <v>58</v>
      </c>
      <c r="D13" s="32" t="s">
        <v>59</v>
      </c>
      <c r="E13" s="32" t="s">
        <v>60</v>
      </c>
      <c r="F13" s="28" t="s">
        <v>23</v>
      </c>
      <c r="G13" s="24"/>
      <c r="H13" s="31" t="s">
        <v>61</v>
      </c>
      <c r="I13" s="25"/>
    </row>
    <row r="14" spans="1:11" ht="297.60000000000002" customHeight="1">
      <c r="A14" s="33"/>
      <c r="B14" s="32"/>
      <c r="C14" s="32"/>
      <c r="D14" s="32"/>
      <c r="E14" s="32"/>
      <c r="F14" s="28" t="s">
        <v>23</v>
      </c>
      <c r="G14" s="24"/>
      <c r="H14" s="34" t="s">
        <v>62</v>
      </c>
      <c r="I14" s="25"/>
      <c r="J14" s="11"/>
    </row>
    <row r="15" spans="1:11" ht="195.95" customHeight="1">
      <c r="A15" s="24">
        <v>3</v>
      </c>
      <c r="B15" s="24" t="s">
        <v>21</v>
      </c>
      <c r="C15" s="24" t="s">
        <v>63</v>
      </c>
      <c r="D15" s="24" t="s">
        <v>64</v>
      </c>
      <c r="E15" s="24" t="s">
        <v>65</v>
      </c>
      <c r="F15" s="28" t="s">
        <v>23</v>
      </c>
      <c r="G15" s="24"/>
      <c r="H15" s="31" t="s">
        <v>66</v>
      </c>
      <c r="I15" s="25"/>
    </row>
    <row r="16" spans="1:11" ht="360">
      <c r="A16" s="24">
        <v>4</v>
      </c>
      <c r="B16" s="24" t="s">
        <v>67</v>
      </c>
      <c r="C16" s="24" t="s">
        <v>68</v>
      </c>
      <c r="D16" s="24" t="s">
        <v>42</v>
      </c>
      <c r="E16" s="24" t="s">
        <v>69</v>
      </c>
      <c r="F16" s="24" t="s">
        <v>42</v>
      </c>
      <c r="G16" s="24"/>
      <c r="H16" s="24" t="s">
        <v>70</v>
      </c>
      <c r="I16" s="25"/>
      <c r="K16" s="11"/>
    </row>
    <row r="17" spans="1:9" ht="231" customHeight="1">
      <c r="A17" s="24">
        <v>4</v>
      </c>
      <c r="B17" s="24" t="s">
        <v>67</v>
      </c>
      <c r="C17" s="24" t="s">
        <v>68</v>
      </c>
      <c r="D17" s="24" t="s">
        <v>42</v>
      </c>
      <c r="E17" s="24" t="s">
        <v>71</v>
      </c>
      <c r="F17" s="24" t="s">
        <v>42</v>
      </c>
      <c r="G17" s="24"/>
      <c r="H17" s="24" t="s">
        <v>72</v>
      </c>
      <c r="I17" s="25"/>
    </row>
    <row r="18" spans="1:9" ht="21.6" customHeight="1">
      <c r="A18" s="18"/>
      <c r="B18" s="21"/>
      <c r="C18" s="18"/>
      <c r="D18" s="18"/>
      <c r="E18" s="18"/>
      <c r="F18" s="18"/>
      <c r="G18" s="18"/>
      <c r="H18" s="18"/>
      <c r="I18" s="19"/>
    </row>
    <row r="19" spans="1:9" ht="21.6" customHeight="1">
      <c r="A19" s="18"/>
      <c r="B19" s="21"/>
      <c r="C19" s="18"/>
      <c r="D19" s="18"/>
      <c r="E19" s="18"/>
      <c r="F19" s="18"/>
      <c r="G19" s="18"/>
      <c r="H19" s="18"/>
      <c r="I19" s="19"/>
    </row>
    <row r="20" spans="1:9" ht="21.6" customHeight="1">
      <c r="A20" s="18"/>
      <c r="B20" s="21"/>
      <c r="C20" s="18"/>
      <c r="D20" s="18"/>
      <c r="E20" s="18"/>
      <c r="F20" s="18"/>
      <c r="G20" s="18"/>
      <c r="H20" s="18"/>
      <c r="I20" s="19"/>
    </row>
    <row r="21" spans="1:9" ht="21.6" customHeight="1">
      <c r="A21" s="18"/>
      <c r="B21" s="21"/>
      <c r="C21" s="18"/>
      <c r="D21" s="18"/>
      <c r="E21" s="18"/>
      <c r="F21" s="18"/>
      <c r="G21" s="18"/>
      <c r="H21" s="18"/>
      <c r="I21" s="19"/>
    </row>
    <row r="22" spans="1:9" ht="21.6" customHeight="1">
      <c r="A22" s="20"/>
      <c r="B22" s="18"/>
      <c r="C22" s="18"/>
      <c r="D22" s="20"/>
      <c r="E22" s="20"/>
      <c r="F22" s="18"/>
      <c r="G22" s="18"/>
      <c r="H22" s="18"/>
      <c r="I22" s="19"/>
    </row>
    <row r="23" spans="1:9" ht="21.6" customHeight="1">
      <c r="A23" s="18"/>
      <c r="B23" s="21"/>
      <c r="C23" s="18"/>
      <c r="D23" s="18"/>
      <c r="E23" s="18"/>
      <c r="F23" s="18"/>
      <c r="G23" s="18"/>
      <c r="H23" s="18"/>
      <c r="I23" s="19"/>
    </row>
    <row r="24" spans="1:9" ht="21.6" customHeight="1">
      <c r="A24" s="18"/>
      <c r="B24" s="21"/>
      <c r="C24" s="18"/>
      <c r="D24" s="18"/>
      <c r="E24" s="18"/>
      <c r="F24" s="18"/>
      <c r="G24" s="18"/>
      <c r="H24" s="18"/>
      <c r="I24" s="19"/>
    </row>
    <row r="25" spans="1:9" ht="21.6" customHeight="1">
      <c r="A25" s="18"/>
      <c r="B25" s="21"/>
      <c r="C25" s="18"/>
      <c r="D25" s="18"/>
      <c r="E25" s="18"/>
      <c r="F25" s="18"/>
      <c r="G25" s="18"/>
      <c r="H25" s="18"/>
      <c r="I25" s="19"/>
    </row>
    <row r="26" spans="1:9" ht="21.6" customHeight="1">
      <c r="A26" s="18"/>
      <c r="B26" s="21"/>
      <c r="C26" s="18"/>
      <c r="D26" s="18"/>
      <c r="E26" s="18"/>
      <c r="F26" s="18"/>
      <c r="G26" s="18"/>
      <c r="H26" s="18"/>
      <c r="I26" s="19"/>
    </row>
    <row r="27" spans="1:9" ht="21.6" customHeight="1">
      <c r="A27" s="18"/>
      <c r="B27" s="21"/>
      <c r="C27" s="18"/>
      <c r="D27" s="18"/>
      <c r="E27" s="18"/>
      <c r="F27" s="18"/>
      <c r="G27" s="18"/>
      <c r="H27" s="18"/>
      <c r="I27" s="19"/>
    </row>
    <row r="28" spans="1:9" ht="21.6" customHeight="1">
      <c r="A28" s="18"/>
      <c r="B28" s="21"/>
      <c r="C28" s="18"/>
      <c r="D28" s="18"/>
      <c r="E28" s="18"/>
      <c r="F28" s="18"/>
      <c r="G28" s="18"/>
      <c r="H28" s="18"/>
      <c r="I28" s="19"/>
    </row>
    <row r="29" spans="1:9" ht="21.6" customHeight="1">
      <c r="A29" s="20"/>
      <c r="B29" s="18"/>
      <c r="C29" s="18"/>
      <c r="D29" s="20"/>
      <c r="E29" s="20"/>
      <c r="F29" s="18"/>
      <c r="G29" s="18"/>
      <c r="H29" s="18"/>
      <c r="I29" s="19"/>
    </row>
    <row r="30" spans="1:9" ht="21.6" customHeight="1">
      <c r="A30" s="18"/>
      <c r="B30" s="21"/>
      <c r="C30" s="18"/>
      <c r="D30" s="18"/>
      <c r="E30" s="18"/>
      <c r="F30" s="18"/>
      <c r="G30" s="18"/>
      <c r="H30" s="18"/>
      <c r="I30" s="19"/>
    </row>
    <row r="31" spans="1:9" ht="21.6" customHeight="1">
      <c r="A31" s="18"/>
      <c r="B31" s="21"/>
      <c r="C31" s="18"/>
      <c r="D31" s="18"/>
      <c r="E31" s="18"/>
      <c r="F31" s="18"/>
      <c r="G31" s="18"/>
      <c r="H31" s="18"/>
      <c r="I31" s="19"/>
    </row>
    <row r="32" spans="1:9" ht="21.6" customHeight="1">
      <c r="A32" s="18"/>
      <c r="B32" s="21"/>
      <c r="C32" s="18"/>
      <c r="D32" s="18"/>
      <c r="E32" s="18"/>
      <c r="F32" s="18"/>
      <c r="G32" s="18"/>
      <c r="H32" s="18"/>
      <c r="I32" s="19"/>
    </row>
    <row r="33" spans="1:9" ht="21.6" customHeight="1">
      <c r="A33" s="18"/>
      <c r="B33" s="21"/>
      <c r="C33" s="18"/>
      <c r="D33" s="18"/>
      <c r="E33" s="18"/>
      <c r="F33" s="18"/>
      <c r="G33" s="18"/>
      <c r="H33" s="18"/>
      <c r="I33" s="19"/>
    </row>
    <row r="34" spans="1:9" ht="21.6" customHeight="1">
      <c r="A34" s="20"/>
      <c r="B34" s="18"/>
      <c r="C34" s="18"/>
      <c r="D34" s="20"/>
      <c r="E34" s="20"/>
      <c r="F34" s="18"/>
      <c r="G34" s="18"/>
      <c r="H34" s="18"/>
      <c r="I34" s="19"/>
    </row>
    <row r="35" spans="1:9" ht="21.6" customHeight="1">
      <c r="A35" s="18"/>
      <c r="B35" s="21"/>
      <c r="C35" s="18"/>
      <c r="D35" s="18"/>
      <c r="E35" s="18"/>
      <c r="F35" s="18"/>
      <c r="G35" s="18"/>
      <c r="H35" s="18"/>
      <c r="I35" s="19"/>
    </row>
    <row r="36" spans="1:9" ht="21.6" customHeight="1">
      <c r="A36" s="18"/>
      <c r="B36" s="21"/>
      <c r="C36" s="18"/>
      <c r="D36" s="18"/>
      <c r="E36" s="18"/>
      <c r="F36" s="18"/>
      <c r="G36" s="18"/>
      <c r="H36" s="18"/>
      <c r="I36" s="19"/>
    </row>
    <row r="37" spans="1:9" ht="21.6" customHeight="1">
      <c r="A37" s="18"/>
      <c r="B37" s="21"/>
      <c r="C37" s="18"/>
      <c r="D37" s="18"/>
      <c r="E37" s="18"/>
      <c r="F37" s="18"/>
      <c r="G37" s="18"/>
      <c r="H37" s="18"/>
      <c r="I37" s="19"/>
    </row>
    <row r="38" spans="1:9" ht="21.6" customHeight="1">
      <c r="A38" s="20"/>
      <c r="B38" s="18"/>
      <c r="C38" s="18"/>
      <c r="D38" s="20"/>
      <c r="E38" s="20"/>
      <c r="F38" s="18"/>
      <c r="G38" s="18"/>
      <c r="H38" s="18"/>
      <c r="I38" s="19"/>
    </row>
    <row r="39" spans="1:9" ht="21.6" customHeight="1">
      <c r="A39" s="18"/>
      <c r="B39" s="21"/>
      <c r="C39" s="18"/>
      <c r="D39" s="18"/>
      <c r="E39" s="18"/>
      <c r="F39" s="18"/>
      <c r="G39" s="18"/>
      <c r="H39" s="18"/>
      <c r="I39" s="19"/>
    </row>
    <row r="40" spans="1:9" ht="21.6" customHeight="1">
      <c r="A40" s="20"/>
      <c r="B40" s="18"/>
      <c r="C40" s="18"/>
      <c r="D40" s="20"/>
      <c r="E40" s="20"/>
      <c r="F40" s="18"/>
      <c r="G40" s="18"/>
      <c r="H40" s="18"/>
      <c r="I40" s="19"/>
    </row>
    <row r="41" spans="1:9" ht="21.6" customHeight="1">
      <c r="A41" s="18"/>
      <c r="B41" s="21"/>
      <c r="C41" s="18"/>
      <c r="D41" s="18"/>
      <c r="E41" s="18"/>
      <c r="F41" s="18"/>
      <c r="G41" s="18"/>
      <c r="H41" s="18"/>
      <c r="I41" s="19"/>
    </row>
    <row r="42" spans="1:9" ht="21.6" customHeight="1">
      <c r="A42" s="20"/>
      <c r="B42" s="18"/>
      <c r="C42" s="18"/>
      <c r="D42" s="20"/>
      <c r="E42" s="20"/>
      <c r="F42" s="18"/>
      <c r="G42" s="18"/>
      <c r="H42" s="18"/>
      <c r="I42" s="19"/>
    </row>
    <row r="43" spans="1:9" ht="21.6" customHeight="1">
      <c r="A43" s="18"/>
      <c r="B43" s="21"/>
      <c r="C43" s="18"/>
      <c r="D43" s="18"/>
      <c r="E43" s="18"/>
      <c r="F43" s="18"/>
      <c r="G43" s="18"/>
      <c r="H43" s="18"/>
      <c r="I43" s="19"/>
    </row>
    <row r="44" spans="1:9" ht="21.6" customHeight="1">
      <c r="A44" s="20"/>
      <c r="B44" s="18"/>
      <c r="C44" s="18"/>
      <c r="D44" s="20"/>
      <c r="E44" s="20"/>
      <c r="F44" s="18"/>
      <c r="G44" s="18"/>
      <c r="H44" s="18"/>
      <c r="I44" s="19"/>
    </row>
    <row r="45" spans="1:9" ht="21.6" customHeight="1">
      <c r="A45" s="18"/>
      <c r="B45" s="18"/>
      <c r="C45" s="18"/>
      <c r="D45" s="18"/>
      <c r="E45" s="18"/>
      <c r="F45" s="18"/>
      <c r="G45" s="18"/>
      <c r="H45" s="18"/>
      <c r="I45" s="19"/>
    </row>
    <row r="46" spans="1:9" ht="21.6" customHeight="1">
      <c r="A46" s="18"/>
      <c r="B46" s="18"/>
      <c r="C46" s="18"/>
      <c r="D46" s="18"/>
      <c r="E46" s="18"/>
      <c r="F46" s="18"/>
      <c r="G46" s="18"/>
      <c r="H46" s="18"/>
      <c r="I46" s="19"/>
    </row>
    <row r="47" spans="1:9" ht="21.6" customHeight="1">
      <c r="A47" s="18"/>
      <c r="B47" s="18"/>
      <c r="C47" s="18"/>
      <c r="D47" s="18"/>
      <c r="E47" s="18"/>
      <c r="F47" s="18"/>
      <c r="G47" s="18"/>
      <c r="H47" s="18"/>
      <c r="I47" s="19"/>
    </row>
    <row r="48" spans="1:9" ht="21.6" customHeight="1">
      <c r="A48" s="18"/>
      <c r="B48" s="18"/>
      <c r="C48" s="18"/>
      <c r="D48" s="18"/>
      <c r="E48" s="18"/>
      <c r="F48" s="18"/>
      <c r="G48" s="18"/>
      <c r="H48" s="18"/>
      <c r="I48" s="19"/>
    </row>
    <row r="49" spans="1:9" ht="21.6" customHeight="1">
      <c r="A49" s="18"/>
      <c r="B49" s="21"/>
      <c r="C49" s="18"/>
      <c r="D49" s="18"/>
      <c r="E49" s="18"/>
      <c r="F49" s="18"/>
      <c r="G49" s="18"/>
      <c r="H49" s="18"/>
      <c r="I49" s="19"/>
    </row>
    <row r="50" spans="1:9" ht="21.6" customHeight="1">
      <c r="A50" s="18"/>
      <c r="B50" s="21"/>
      <c r="C50" s="18"/>
      <c r="D50" s="18"/>
      <c r="E50" s="18"/>
      <c r="F50" s="18"/>
      <c r="G50" s="18"/>
      <c r="H50" s="18"/>
      <c r="I50" s="19"/>
    </row>
    <row r="51" spans="1:9" ht="21.6" customHeight="1">
      <c r="A51" s="18"/>
      <c r="B51" s="21"/>
      <c r="C51" s="18"/>
      <c r="D51" s="18"/>
      <c r="E51" s="18"/>
      <c r="F51" s="18"/>
      <c r="G51" s="18"/>
      <c r="H51" s="18"/>
      <c r="I51" s="19"/>
    </row>
    <row r="52" spans="1:9" ht="21.6" customHeight="1">
      <c r="A52" s="18"/>
      <c r="B52" s="21"/>
      <c r="C52" s="18"/>
      <c r="D52" s="18"/>
      <c r="E52" s="18"/>
      <c r="F52" s="18"/>
      <c r="G52" s="18"/>
      <c r="H52" s="18"/>
      <c r="I52" s="19"/>
    </row>
    <row r="53" spans="1:9" ht="21.6" customHeight="1">
      <c r="A53" s="18"/>
      <c r="B53" s="21"/>
      <c r="C53" s="18"/>
      <c r="D53" s="18"/>
      <c r="E53" s="18"/>
      <c r="F53" s="18"/>
      <c r="G53" s="18"/>
      <c r="H53" s="18"/>
      <c r="I53" s="19"/>
    </row>
    <row r="54" spans="1:9" ht="21.6" customHeight="1">
      <c r="A54" s="18"/>
      <c r="B54" s="21"/>
      <c r="C54" s="18"/>
      <c r="D54" s="18"/>
      <c r="E54" s="18"/>
      <c r="F54" s="18"/>
      <c r="G54" s="18"/>
      <c r="H54" s="18"/>
      <c r="I54" s="19"/>
    </row>
    <row r="55" spans="1:9" ht="21.6" customHeight="1">
      <c r="A55" s="18"/>
      <c r="B55" s="21"/>
      <c r="C55" s="18"/>
      <c r="D55" s="18"/>
      <c r="E55" s="18"/>
      <c r="F55" s="18"/>
      <c r="G55" s="18"/>
      <c r="H55" s="18"/>
      <c r="I55" s="19"/>
    </row>
    <row r="56" spans="1:9" ht="21.6" customHeight="1">
      <c r="A56" s="18"/>
      <c r="B56" s="21"/>
      <c r="C56" s="18"/>
      <c r="D56" s="18"/>
      <c r="E56" s="18"/>
      <c r="F56" s="18"/>
      <c r="G56" s="18"/>
      <c r="H56" s="18"/>
      <c r="I56" s="19"/>
    </row>
    <row r="57" spans="1:9" ht="21.6" customHeight="1">
      <c r="A57" s="18"/>
      <c r="B57" s="21"/>
      <c r="C57" s="18"/>
      <c r="D57" s="18"/>
      <c r="E57" s="18"/>
      <c r="F57" s="18"/>
      <c r="G57" s="18"/>
      <c r="H57" s="18"/>
      <c r="I57" s="19"/>
    </row>
    <row r="58" spans="1:9" ht="21.6" customHeight="1">
      <c r="A58" s="18"/>
      <c r="B58" s="21"/>
      <c r="C58" s="18"/>
      <c r="D58" s="18"/>
      <c r="E58" s="18"/>
      <c r="F58" s="18"/>
      <c r="G58" s="18"/>
      <c r="H58" s="18"/>
      <c r="I58" s="19"/>
    </row>
    <row r="59" spans="1:9" ht="21.6" customHeight="1">
      <c r="A59" s="20"/>
      <c r="B59" s="18"/>
      <c r="C59" s="18"/>
      <c r="D59" s="20"/>
      <c r="E59" s="20"/>
      <c r="F59" s="18"/>
      <c r="G59" s="18"/>
      <c r="H59" s="18"/>
      <c r="I59" s="19"/>
    </row>
    <row r="60" spans="1:9" ht="21.6" customHeight="1">
      <c r="A60" s="18"/>
      <c r="B60" s="21"/>
      <c r="C60" s="18"/>
      <c r="D60" s="18"/>
      <c r="E60" s="18"/>
      <c r="F60" s="18"/>
      <c r="G60" s="18"/>
      <c r="H60" s="18"/>
      <c r="I60" s="19"/>
    </row>
    <row r="61" spans="1:9" ht="21.6" customHeight="1">
      <c r="A61" s="18"/>
      <c r="B61" s="21"/>
      <c r="C61" s="18"/>
      <c r="D61" s="18"/>
      <c r="E61" s="18"/>
      <c r="F61" s="18"/>
      <c r="G61" s="18"/>
      <c r="H61" s="18"/>
      <c r="I61" s="19"/>
    </row>
    <row r="62" spans="1:9" ht="21.6" customHeight="1">
      <c r="A62" s="20"/>
      <c r="B62" s="18"/>
      <c r="C62" s="18"/>
      <c r="D62" s="20"/>
      <c r="E62" s="20"/>
      <c r="F62" s="18"/>
      <c r="G62" s="18"/>
      <c r="H62" s="18"/>
      <c r="I62" s="19"/>
    </row>
    <row r="63" spans="1:9" ht="21.6" customHeight="1">
      <c r="A63" s="18"/>
      <c r="B63" s="21"/>
      <c r="C63" s="18"/>
      <c r="D63" s="18"/>
      <c r="E63" s="18"/>
      <c r="F63" s="18"/>
      <c r="G63" s="18"/>
      <c r="H63" s="18"/>
      <c r="I63" s="19"/>
    </row>
    <row r="64" spans="1:9" ht="21.6" customHeight="1">
      <c r="A64" s="20"/>
      <c r="B64" s="18"/>
      <c r="C64" s="18"/>
      <c r="D64" s="20"/>
      <c r="E64" s="20"/>
      <c r="F64" s="18"/>
      <c r="G64" s="18"/>
      <c r="H64" s="18"/>
      <c r="I64" s="19"/>
    </row>
    <row r="65" spans="1:9" ht="21.6" customHeight="1">
      <c r="A65" s="18"/>
      <c r="B65" s="18"/>
      <c r="C65" s="18"/>
      <c r="D65" s="18"/>
      <c r="E65" s="18"/>
      <c r="F65" s="18"/>
      <c r="G65" s="18"/>
      <c r="H65" s="18"/>
      <c r="I65" s="19"/>
    </row>
    <row r="66" spans="1:9" ht="21.6" customHeight="1">
      <c r="A66" s="18"/>
      <c r="B66" s="21"/>
      <c r="C66" s="18"/>
      <c r="D66" s="18"/>
      <c r="E66" s="18"/>
      <c r="F66" s="18"/>
      <c r="G66" s="18"/>
      <c r="H66" s="18"/>
      <c r="I66" s="19"/>
    </row>
    <row r="67" spans="1:9" ht="21.6" customHeight="1">
      <c r="A67" s="20"/>
      <c r="B67" s="18"/>
      <c r="C67" s="18"/>
      <c r="D67" s="20"/>
      <c r="E67" s="20"/>
      <c r="F67" s="18"/>
      <c r="G67" s="18"/>
      <c r="H67" s="18"/>
      <c r="I67" s="19"/>
    </row>
    <row r="68" spans="1:9" ht="21.6" customHeight="1">
      <c r="A68" s="18"/>
      <c r="B68" s="18"/>
      <c r="C68" s="18"/>
      <c r="D68" s="18"/>
      <c r="E68" s="18"/>
      <c r="F68" s="18"/>
      <c r="G68" s="18"/>
      <c r="H68" s="18"/>
      <c r="I68" s="19"/>
    </row>
    <row r="69" spans="1:9" ht="21.6" customHeight="1">
      <c r="A69" s="18"/>
      <c r="B69" s="21"/>
      <c r="C69" s="18"/>
      <c r="D69" s="18"/>
      <c r="E69" s="18"/>
      <c r="F69" s="18"/>
      <c r="G69" s="18"/>
      <c r="H69" s="18"/>
      <c r="I69" s="19"/>
    </row>
    <row r="70" spans="1:9" ht="21.6" customHeight="1">
      <c r="A70" s="18"/>
      <c r="B70" s="21"/>
      <c r="C70" s="18"/>
      <c r="D70" s="18"/>
      <c r="E70" s="18"/>
      <c r="F70" s="18"/>
      <c r="G70" s="18"/>
      <c r="H70" s="18"/>
      <c r="I70" s="19"/>
    </row>
    <row r="71" spans="1:9" ht="21.6" customHeight="1">
      <c r="A71" s="20"/>
      <c r="B71" s="18"/>
      <c r="C71" s="18"/>
      <c r="D71" s="20"/>
      <c r="E71" s="20"/>
      <c r="F71" s="18"/>
      <c r="G71" s="18"/>
      <c r="H71" s="18"/>
      <c r="I71" s="19"/>
    </row>
    <row r="72" spans="1:9" ht="21.6" customHeight="1">
      <c r="A72" s="18"/>
      <c r="B72" s="21"/>
      <c r="C72" s="18"/>
      <c r="D72" s="18"/>
      <c r="E72" s="18"/>
      <c r="F72" s="18"/>
      <c r="G72" s="18"/>
      <c r="H72" s="18"/>
      <c r="I72" s="19"/>
    </row>
    <row r="73" spans="1:9" ht="21.6" customHeight="1">
      <c r="A73" s="18"/>
      <c r="B73" s="21"/>
      <c r="C73" s="18"/>
      <c r="D73" s="18"/>
      <c r="E73" s="18"/>
      <c r="F73" s="18"/>
      <c r="G73" s="18"/>
      <c r="H73" s="18"/>
      <c r="I73" s="19"/>
    </row>
    <row r="74" spans="1:9" ht="21.6" customHeight="1">
      <c r="A74" s="18"/>
      <c r="B74" s="21"/>
      <c r="C74" s="18"/>
      <c r="D74" s="18"/>
      <c r="E74" s="18"/>
      <c r="F74" s="18"/>
      <c r="G74" s="18"/>
      <c r="H74" s="18"/>
      <c r="I74" s="19"/>
    </row>
    <row r="75" spans="1:9" ht="21.6" customHeight="1">
      <c r="A75" s="18"/>
      <c r="B75" s="21"/>
      <c r="C75" s="18"/>
      <c r="D75" s="18"/>
      <c r="E75" s="18"/>
      <c r="F75" s="18"/>
      <c r="G75" s="18"/>
      <c r="H75" s="18"/>
      <c r="I75" s="19"/>
    </row>
    <row r="76" spans="1:9" ht="21.6" customHeight="1">
      <c r="A76" s="18"/>
      <c r="B76" s="21"/>
      <c r="C76" s="18"/>
      <c r="D76" s="18"/>
      <c r="E76" s="18"/>
      <c r="F76" s="18"/>
      <c r="G76" s="18"/>
      <c r="H76" s="18"/>
      <c r="I76" s="19"/>
    </row>
    <row r="77" spans="1:9" ht="21.6" customHeight="1">
      <c r="A77" s="18"/>
      <c r="B77" s="21"/>
      <c r="C77" s="18"/>
      <c r="D77" s="18"/>
      <c r="E77" s="18"/>
      <c r="F77" s="18"/>
      <c r="G77" s="18"/>
      <c r="H77" s="18"/>
      <c r="I77" s="19"/>
    </row>
    <row r="78" spans="1:9" ht="21.6" customHeight="1">
      <c r="A78" s="18"/>
      <c r="B78" s="21"/>
      <c r="C78" s="18"/>
      <c r="D78" s="18"/>
      <c r="E78" s="18"/>
      <c r="F78" s="18"/>
      <c r="G78" s="18"/>
      <c r="H78" s="18"/>
      <c r="I78" s="19"/>
    </row>
    <row r="79" spans="1:9" ht="21.6" customHeight="1">
      <c r="A79" s="18"/>
      <c r="B79" s="21"/>
      <c r="C79" s="18"/>
      <c r="D79" s="18"/>
      <c r="E79" s="18"/>
      <c r="F79" s="18"/>
      <c r="G79" s="18"/>
      <c r="H79" s="18"/>
      <c r="I79" s="19"/>
    </row>
    <row r="80" spans="1:9" ht="21.6" customHeight="1">
      <c r="A80" s="18"/>
      <c r="B80" s="21"/>
      <c r="C80" s="18"/>
      <c r="D80" s="18"/>
      <c r="E80" s="18"/>
      <c r="F80" s="18"/>
      <c r="G80" s="18"/>
      <c r="H80" s="18"/>
      <c r="I80" s="19"/>
    </row>
    <row r="81" spans="1:9" ht="21.6" customHeight="1">
      <c r="A81" s="20"/>
      <c r="B81" s="18"/>
      <c r="C81" s="18"/>
      <c r="D81" s="20"/>
      <c r="E81" s="20"/>
      <c r="F81" s="18"/>
      <c r="G81" s="18"/>
      <c r="H81" s="18"/>
      <c r="I81" s="19"/>
    </row>
    <row r="82" spans="1:9" ht="21.6" customHeight="1">
      <c r="A82" s="18"/>
      <c r="B82" s="21"/>
      <c r="C82" s="18"/>
      <c r="D82" s="18"/>
      <c r="E82" s="18"/>
      <c r="F82" s="18"/>
      <c r="G82" s="18"/>
      <c r="H82" s="18"/>
      <c r="I82" s="19"/>
    </row>
    <row r="83" spans="1:9" ht="21.6" customHeight="1">
      <c r="A83" s="18"/>
      <c r="B83" s="21"/>
      <c r="C83" s="18"/>
      <c r="D83" s="18"/>
      <c r="E83" s="18"/>
      <c r="F83" s="18"/>
      <c r="G83" s="18"/>
      <c r="H83" s="18"/>
      <c r="I83" s="19"/>
    </row>
    <row r="84" spans="1:9" ht="21.6" customHeight="1">
      <c r="A84" s="18"/>
      <c r="B84" s="21"/>
      <c r="C84" s="18"/>
      <c r="D84" s="18"/>
      <c r="E84" s="18"/>
      <c r="F84" s="18"/>
      <c r="G84" s="18"/>
      <c r="H84" s="18"/>
      <c r="I84" s="19"/>
    </row>
    <row r="85" spans="1:9" ht="21.6" customHeight="1">
      <c r="A85" s="20"/>
      <c r="B85" s="18"/>
      <c r="C85" s="18"/>
      <c r="D85" s="20"/>
      <c r="E85" s="20"/>
      <c r="F85" s="18"/>
      <c r="G85" s="18"/>
      <c r="H85" s="18"/>
      <c r="I85" s="19"/>
    </row>
    <row r="86" spans="1:9" ht="21.6" customHeight="1">
      <c r="A86" s="18"/>
      <c r="B86" s="21"/>
      <c r="C86" s="18"/>
      <c r="D86" s="18"/>
      <c r="E86" s="18"/>
      <c r="F86" s="18"/>
      <c r="G86" s="18"/>
      <c r="H86" s="18"/>
      <c r="I86" s="19"/>
    </row>
    <row r="87" spans="1:9" ht="21.6" customHeight="1">
      <c r="A87" s="18"/>
      <c r="B87" s="21"/>
      <c r="C87" s="18"/>
      <c r="D87" s="18"/>
      <c r="E87" s="18"/>
      <c r="F87" s="18"/>
      <c r="G87" s="18"/>
      <c r="H87" s="18"/>
      <c r="I87" s="19"/>
    </row>
    <row r="88" spans="1:9" ht="21.6" customHeight="1">
      <c r="D88" s="10"/>
      <c r="H88" s="10"/>
      <c r="I88" s="10"/>
    </row>
    <row r="89" spans="1:9" ht="21.6" customHeight="1">
      <c r="H89" s="10"/>
      <c r="I89" s="10"/>
    </row>
    <row r="90" spans="1:9" ht="21.6" customHeight="1">
      <c r="H90" s="10"/>
      <c r="I90" s="10"/>
    </row>
    <row r="91" spans="1:9" ht="21.6" customHeight="1">
      <c r="H91" s="10"/>
      <c r="I91" s="10"/>
    </row>
    <row r="92" spans="1:9" ht="21.6" customHeight="1">
      <c r="H92" s="10"/>
      <c r="I92" s="10"/>
    </row>
    <row r="93" spans="1:9" ht="21.6" customHeight="1">
      <c r="H93" s="10"/>
      <c r="I93" s="10"/>
    </row>
    <row r="94" spans="1:9" ht="21.6" customHeight="1">
      <c r="H94" s="10"/>
      <c r="I94" s="10"/>
    </row>
    <row r="95" spans="1:9" ht="21.6" customHeight="1">
      <c r="H95" s="10"/>
      <c r="I95" s="10"/>
    </row>
    <row r="96" spans="1:9" ht="21.6" customHeight="1">
      <c r="H96" s="10"/>
      <c r="I96" s="10"/>
    </row>
    <row r="97" spans="8:9" ht="21.6" customHeight="1">
      <c r="H97" s="10"/>
      <c r="I97" s="10"/>
    </row>
    <row r="98" spans="8:9" ht="21.6" customHeight="1">
      <c r="H98" s="10"/>
      <c r="I98" s="10"/>
    </row>
    <row r="99" spans="8:9" ht="21.6" customHeight="1">
      <c r="H99" s="10"/>
      <c r="I99" s="10"/>
    </row>
    <row r="100" spans="8:9" ht="21.6" customHeight="1">
      <c r="H100" s="10"/>
      <c r="I100" s="10"/>
    </row>
    <row r="101" spans="8:9" ht="21.6" customHeight="1">
      <c r="H101" s="10"/>
      <c r="I101" s="10"/>
    </row>
    <row r="102" spans="8:9" ht="21.6" customHeight="1">
      <c r="H102" s="10"/>
      <c r="I102" s="10"/>
    </row>
    <row r="103" spans="8:9" ht="21.6" customHeight="1">
      <c r="H103" s="10"/>
      <c r="I103" s="10"/>
    </row>
    <row r="104" spans="8:9" ht="21.6" customHeight="1">
      <c r="H104" s="10"/>
      <c r="I104" s="10"/>
    </row>
    <row r="105" spans="8:9" ht="21.6" customHeight="1">
      <c r="H105" s="10"/>
      <c r="I105" s="10"/>
    </row>
    <row r="106" spans="8:9" ht="21.6" customHeight="1">
      <c r="H106" s="10"/>
      <c r="I106" s="10"/>
    </row>
    <row r="107" spans="8:9" ht="21.6" customHeight="1">
      <c r="H107" s="10"/>
      <c r="I107" s="10"/>
    </row>
    <row r="108" spans="8:9" ht="21.6" customHeight="1">
      <c r="H108" s="10"/>
      <c r="I108" s="10"/>
    </row>
    <row r="109" spans="8:9" ht="21.6" customHeight="1">
      <c r="H109" s="10"/>
      <c r="I109" s="10"/>
    </row>
    <row r="110" spans="8:9" ht="21.6" customHeight="1">
      <c r="H110" s="10"/>
      <c r="I110" s="10"/>
    </row>
    <row r="111" spans="8:9" ht="21.6" customHeight="1">
      <c r="H111" s="10"/>
      <c r="I111" s="10"/>
    </row>
    <row r="112" spans="8:9" ht="21.6" customHeight="1">
      <c r="H112" s="10"/>
      <c r="I112" s="10"/>
    </row>
    <row r="113" spans="8:9" ht="21.6" customHeight="1">
      <c r="H113" s="10"/>
      <c r="I113" s="10"/>
    </row>
    <row r="114" spans="8:9" ht="21.6" customHeight="1">
      <c r="H114" s="10"/>
      <c r="I114" s="10"/>
    </row>
    <row r="115" spans="8:9" ht="21.6" customHeight="1">
      <c r="H115" s="10"/>
      <c r="I115" s="10"/>
    </row>
    <row r="116" spans="8:9" ht="21.6" customHeight="1">
      <c r="H116" s="10"/>
      <c r="I116" s="10"/>
    </row>
    <row r="117" spans="8:9" ht="21.6" customHeight="1">
      <c r="H117" s="10"/>
      <c r="I117" s="10"/>
    </row>
    <row r="118" spans="8:9" ht="21.6" customHeight="1">
      <c r="H118" s="10"/>
      <c r="I118" s="10"/>
    </row>
    <row r="119" spans="8:9" ht="21.6" customHeight="1">
      <c r="H119" s="10"/>
      <c r="I119" s="10"/>
    </row>
    <row r="120" spans="8:9" ht="21.6" customHeight="1">
      <c r="H120" s="10"/>
      <c r="I120" s="10"/>
    </row>
    <row r="121" spans="8:9" ht="21.6" customHeight="1">
      <c r="H121" s="10"/>
      <c r="I121" s="10"/>
    </row>
    <row r="122" spans="8:9" ht="21.6" customHeight="1">
      <c r="H122" s="10"/>
      <c r="I122" s="10"/>
    </row>
    <row r="123" spans="8:9" ht="21.6" customHeight="1">
      <c r="H123" s="10"/>
      <c r="I123" s="10"/>
    </row>
    <row r="124" spans="8:9" ht="21.6" customHeight="1">
      <c r="H124" s="10"/>
      <c r="I124" s="10"/>
    </row>
    <row r="125" spans="8:9" ht="21.6" customHeight="1">
      <c r="H125" s="10"/>
      <c r="I125" s="10"/>
    </row>
    <row r="126" spans="8:9" ht="21.6" customHeight="1">
      <c r="H126" s="10"/>
      <c r="I126" s="10"/>
    </row>
    <row r="127" spans="8:9" ht="21.6" customHeight="1">
      <c r="H127" s="10"/>
      <c r="I127" s="10"/>
    </row>
    <row r="128" spans="8:9" ht="21.6" customHeight="1">
      <c r="H128" s="10"/>
      <c r="I128" s="10"/>
    </row>
    <row r="129" spans="8:9" ht="21.6" customHeight="1">
      <c r="H129" s="10"/>
      <c r="I129" s="10"/>
    </row>
    <row r="130" spans="8:9" ht="21.6" customHeight="1">
      <c r="H130" s="10"/>
      <c r="I130" s="10"/>
    </row>
    <row r="131" spans="8:9" ht="21.6" customHeight="1">
      <c r="H131" s="10"/>
      <c r="I131" s="10"/>
    </row>
    <row r="132" spans="8:9" ht="21.6" customHeight="1">
      <c r="H132" s="10"/>
      <c r="I132" s="10"/>
    </row>
    <row r="133" spans="8:9" ht="21.6" customHeight="1">
      <c r="H133" s="10"/>
      <c r="I133" s="10"/>
    </row>
    <row r="134" spans="8:9" ht="21.6" customHeight="1">
      <c r="H134" s="10"/>
      <c r="I134" s="10"/>
    </row>
    <row r="135" spans="8:9" ht="21.6" customHeight="1">
      <c r="H135" s="10"/>
      <c r="I135" s="10"/>
    </row>
    <row r="136" spans="8:9" ht="21.6" customHeight="1">
      <c r="H136" s="10"/>
      <c r="I136" s="10"/>
    </row>
    <row r="137" spans="8:9" ht="21.6" customHeight="1">
      <c r="H137" s="10"/>
      <c r="I137" s="10"/>
    </row>
    <row r="138" spans="8:9" ht="21.6" customHeight="1">
      <c r="H138" s="10"/>
      <c r="I138" s="10"/>
    </row>
    <row r="139" spans="8:9" ht="21.6" customHeight="1">
      <c r="H139" s="10"/>
      <c r="I139" s="10"/>
    </row>
    <row r="140" spans="8:9" ht="21.6" customHeight="1">
      <c r="H140" s="10"/>
      <c r="I140" s="10"/>
    </row>
    <row r="141" spans="8:9" ht="21.6" customHeight="1">
      <c r="H141" s="10"/>
      <c r="I141" s="10"/>
    </row>
    <row r="142" spans="8:9" ht="21.6" customHeight="1">
      <c r="H142" s="10"/>
      <c r="I142" s="10"/>
    </row>
    <row r="143" spans="8:9" ht="21.6" customHeight="1">
      <c r="H143" s="10"/>
      <c r="I143" s="10"/>
    </row>
    <row r="144" spans="8:9" ht="21.6" customHeight="1">
      <c r="H144" s="10"/>
      <c r="I144" s="10"/>
    </row>
    <row r="145" spans="8:9" ht="21.6" customHeight="1">
      <c r="H145" s="10"/>
      <c r="I145" s="10"/>
    </row>
    <row r="146" spans="8:9" ht="21.6" customHeight="1">
      <c r="H146" s="10"/>
      <c r="I146" s="10"/>
    </row>
    <row r="147" spans="8:9" ht="21.6" customHeight="1">
      <c r="H147" s="10"/>
      <c r="I147" s="10"/>
    </row>
    <row r="148" spans="8:9" ht="21.6" customHeight="1">
      <c r="H148" s="10"/>
      <c r="I148" s="10"/>
    </row>
    <row r="149" spans="8:9" ht="21.6" customHeight="1">
      <c r="H149" s="10"/>
      <c r="I149" s="10"/>
    </row>
    <row r="150" spans="8:9" ht="21.6" customHeight="1">
      <c r="H150" s="10"/>
      <c r="I150" s="10"/>
    </row>
    <row r="151" spans="8:9" ht="21.6" customHeight="1">
      <c r="H151" s="10"/>
      <c r="I151" s="10"/>
    </row>
    <row r="152" spans="8:9" ht="21.6" customHeight="1">
      <c r="H152" s="10"/>
      <c r="I152" s="10"/>
    </row>
    <row r="153" spans="8:9" ht="21.6" customHeight="1">
      <c r="H153" s="10"/>
      <c r="I153" s="10"/>
    </row>
    <row r="154" spans="8:9" ht="21.6" customHeight="1">
      <c r="H154" s="10"/>
      <c r="I154" s="10"/>
    </row>
    <row r="155" spans="8:9" ht="21.6" customHeight="1">
      <c r="H155" s="10"/>
      <c r="I155" s="10"/>
    </row>
    <row r="156" spans="8:9" ht="21.6" customHeight="1">
      <c r="H156" s="10"/>
      <c r="I156" s="10"/>
    </row>
    <row r="157" spans="8:9" ht="21.6" customHeight="1">
      <c r="H157" s="10"/>
      <c r="I157" s="10"/>
    </row>
    <row r="158" spans="8:9" ht="21.6" customHeight="1">
      <c r="H158" s="10"/>
      <c r="I158" s="10"/>
    </row>
    <row r="159" spans="8:9" ht="21.6" customHeight="1">
      <c r="H159" s="10"/>
      <c r="I159" s="10"/>
    </row>
    <row r="160" spans="8:9" ht="21.6" customHeight="1">
      <c r="H160" s="10"/>
      <c r="I160" s="10"/>
    </row>
    <row r="161" spans="8:9" ht="21.6" customHeight="1">
      <c r="H161" s="10"/>
      <c r="I161" s="10"/>
    </row>
    <row r="162" spans="8:9" ht="21.6" customHeight="1">
      <c r="H162" s="10"/>
      <c r="I162" s="10"/>
    </row>
    <row r="163" spans="8:9" ht="21.6" customHeight="1">
      <c r="H163" s="10"/>
      <c r="I163" s="10"/>
    </row>
    <row r="164" spans="8:9" ht="21.6" customHeight="1">
      <c r="H164" s="10"/>
      <c r="I164" s="10"/>
    </row>
    <row r="165" spans="8:9" ht="21.6" customHeight="1">
      <c r="H165" s="10"/>
      <c r="I165" s="10"/>
    </row>
    <row r="166" spans="8:9" ht="21.6" customHeight="1">
      <c r="H166" s="10"/>
      <c r="I166" s="10"/>
    </row>
    <row r="167" spans="8:9" ht="21.6" customHeight="1">
      <c r="H167" s="10"/>
      <c r="I167" s="10"/>
    </row>
    <row r="168" spans="8:9" ht="21.6" customHeight="1">
      <c r="H168" s="10"/>
      <c r="I168" s="10"/>
    </row>
    <row r="169" spans="8:9" ht="21.6" customHeight="1">
      <c r="H169" s="10"/>
      <c r="I169" s="10"/>
    </row>
    <row r="170" spans="8:9" ht="21.6" customHeight="1">
      <c r="H170" s="10"/>
      <c r="I170" s="10"/>
    </row>
    <row r="171" spans="8:9" ht="21.6" customHeight="1">
      <c r="H171" s="10"/>
      <c r="I171" s="10"/>
    </row>
    <row r="172" spans="8:9" ht="21.6" customHeight="1">
      <c r="H172" s="10"/>
      <c r="I172" s="10"/>
    </row>
    <row r="173" spans="8:9" ht="21.6" customHeight="1">
      <c r="H173" s="10"/>
      <c r="I173" s="10"/>
    </row>
    <row r="174" spans="8:9" ht="21.6" customHeight="1">
      <c r="H174" s="10"/>
      <c r="I174" s="10"/>
    </row>
    <row r="175" spans="8:9" ht="21.6" customHeight="1">
      <c r="H175" s="10"/>
      <c r="I175" s="10"/>
    </row>
    <row r="176" spans="8:9" ht="21.6" customHeight="1">
      <c r="H176" s="10"/>
      <c r="I176" s="10"/>
    </row>
    <row r="177" spans="8:9" ht="21.6" customHeight="1">
      <c r="H177" s="10"/>
      <c r="I177" s="10"/>
    </row>
    <row r="178" spans="8:9" ht="21.6" customHeight="1">
      <c r="H178" s="10"/>
      <c r="I178" s="10"/>
    </row>
    <row r="179" spans="8:9" ht="21.6" customHeight="1">
      <c r="H179" s="10"/>
      <c r="I179" s="10"/>
    </row>
    <row r="180" spans="8:9" ht="21.6" customHeight="1">
      <c r="H180" s="10"/>
      <c r="I180" s="10"/>
    </row>
    <row r="181" spans="8:9" ht="21.6" customHeight="1">
      <c r="H181" s="10"/>
      <c r="I181" s="10"/>
    </row>
    <row r="182" spans="8:9" ht="21.6" customHeight="1">
      <c r="H182" s="10"/>
      <c r="I182" s="10"/>
    </row>
    <row r="183" spans="8:9" ht="21.6" customHeight="1">
      <c r="H183" s="10"/>
      <c r="I183" s="10"/>
    </row>
    <row r="184" spans="8:9" ht="21.6" customHeight="1">
      <c r="H184" s="10"/>
      <c r="I184" s="10"/>
    </row>
    <row r="185" spans="8:9" ht="21.6" customHeight="1">
      <c r="H185" s="10"/>
      <c r="I185" s="10"/>
    </row>
    <row r="186" spans="8:9" ht="21.6" customHeight="1">
      <c r="H186" s="10"/>
      <c r="I186" s="10"/>
    </row>
    <row r="187" spans="8:9" ht="21.6" customHeight="1">
      <c r="H187" s="10"/>
      <c r="I187" s="10"/>
    </row>
    <row r="188" spans="8:9" ht="21.6" customHeight="1">
      <c r="H188" s="10"/>
      <c r="I188" s="10"/>
    </row>
    <row r="189" spans="8:9" ht="21.6" customHeight="1">
      <c r="H189" s="10"/>
      <c r="I189" s="10"/>
    </row>
    <row r="190" spans="8:9" ht="21.6" customHeight="1">
      <c r="H190" s="10"/>
      <c r="I190" s="10"/>
    </row>
    <row r="191" spans="8:9" ht="21.6" customHeight="1">
      <c r="H191" s="10"/>
      <c r="I191" s="10"/>
    </row>
    <row r="192" spans="8:9" ht="21.6" customHeight="1">
      <c r="H192" s="10"/>
      <c r="I192" s="10"/>
    </row>
    <row r="193" spans="8:9" ht="21.6" customHeight="1">
      <c r="H193" s="10"/>
      <c r="I193" s="10"/>
    </row>
    <row r="194" spans="8:9" ht="21.6" customHeight="1">
      <c r="H194" s="10"/>
      <c r="I194" s="10"/>
    </row>
    <row r="195" spans="8:9" ht="21.6" customHeight="1">
      <c r="H195" s="10"/>
      <c r="I195" s="10"/>
    </row>
    <row r="196" spans="8:9" ht="21.6" customHeight="1">
      <c r="H196" s="10"/>
      <c r="I196" s="10"/>
    </row>
    <row r="197" spans="8:9" ht="21.6" customHeight="1">
      <c r="H197" s="10"/>
      <c r="I197" s="10"/>
    </row>
    <row r="198" spans="8:9" ht="21.6" customHeight="1">
      <c r="H198" s="10"/>
      <c r="I198" s="10"/>
    </row>
    <row r="199" spans="8:9" ht="21.6" customHeight="1">
      <c r="H199" s="10"/>
      <c r="I199" s="10"/>
    </row>
    <row r="200" spans="8:9" ht="21.6" customHeight="1">
      <c r="H200" s="10"/>
      <c r="I200" s="10"/>
    </row>
    <row r="201" spans="8:9" ht="21.6" customHeight="1">
      <c r="H201" s="10"/>
      <c r="I201" s="10"/>
    </row>
    <row r="202" spans="8:9" ht="21.6" customHeight="1">
      <c r="H202" s="10"/>
      <c r="I202" s="10"/>
    </row>
    <row r="203" spans="8:9" ht="21.6" customHeight="1">
      <c r="H203" s="10"/>
      <c r="I203" s="10"/>
    </row>
    <row r="204" spans="8:9" ht="21.6" customHeight="1">
      <c r="H204" s="10"/>
      <c r="I204" s="10"/>
    </row>
    <row r="205" spans="8:9" ht="21.6" customHeight="1">
      <c r="H205" s="10"/>
      <c r="I205" s="10"/>
    </row>
    <row r="206" spans="8:9" ht="21.6" customHeight="1">
      <c r="H206" s="10"/>
      <c r="I206" s="10"/>
    </row>
    <row r="207" spans="8:9" ht="21.6" customHeight="1">
      <c r="H207" s="10"/>
      <c r="I207" s="10"/>
    </row>
    <row r="208" spans="8:9" ht="21.6" customHeight="1">
      <c r="H208" s="10"/>
      <c r="I208" s="10"/>
    </row>
    <row r="209" spans="8:9" ht="21.6" customHeight="1">
      <c r="H209" s="10"/>
      <c r="I209" s="10"/>
    </row>
    <row r="210" spans="8:9" ht="21.6" customHeight="1">
      <c r="H210" s="10"/>
      <c r="I210" s="10"/>
    </row>
    <row r="211" spans="8:9" ht="21.6" customHeight="1">
      <c r="H211" s="10"/>
      <c r="I211" s="10"/>
    </row>
    <row r="212" spans="8:9" ht="21.6" customHeight="1">
      <c r="H212" s="10"/>
      <c r="I212" s="10"/>
    </row>
    <row r="213" spans="8:9" ht="21.6" customHeight="1">
      <c r="H213" s="10"/>
      <c r="I213" s="10"/>
    </row>
    <row r="214" spans="8:9" ht="21.6" customHeight="1">
      <c r="H214" s="10"/>
      <c r="I214" s="10"/>
    </row>
    <row r="215" spans="8:9" ht="21.6" customHeight="1">
      <c r="H215" s="10"/>
      <c r="I215" s="10"/>
    </row>
    <row r="216" spans="8:9" ht="21.6" customHeight="1">
      <c r="H216" s="10"/>
      <c r="I216" s="10"/>
    </row>
    <row r="217" spans="8:9" ht="21.6" customHeight="1">
      <c r="H217" s="10"/>
      <c r="I217" s="10"/>
    </row>
    <row r="218" spans="8:9" ht="21.6" customHeight="1">
      <c r="H218" s="10"/>
      <c r="I218" s="10"/>
    </row>
    <row r="219" spans="8:9" ht="21.6" customHeight="1">
      <c r="H219" s="10"/>
      <c r="I219" s="10"/>
    </row>
    <row r="220" spans="8:9" ht="21.6" customHeight="1">
      <c r="H220" s="10"/>
      <c r="I220" s="10"/>
    </row>
    <row r="221" spans="8:9" ht="21.6" customHeight="1">
      <c r="H221" s="10"/>
      <c r="I221" s="10"/>
    </row>
    <row r="222" spans="8:9" ht="21.6" customHeight="1">
      <c r="H222" s="10"/>
      <c r="I222" s="10"/>
    </row>
    <row r="223" spans="8:9" ht="21.6" customHeight="1">
      <c r="H223" s="10"/>
      <c r="I223" s="10"/>
    </row>
    <row r="224" spans="8:9" ht="21.6" customHeight="1">
      <c r="H224" s="10"/>
      <c r="I224" s="10"/>
    </row>
    <row r="225" spans="8:9" ht="21.6" customHeight="1">
      <c r="H225" s="10"/>
      <c r="I225" s="10"/>
    </row>
    <row r="226" spans="8:9" ht="21.6" customHeight="1">
      <c r="H226" s="10"/>
      <c r="I226" s="10"/>
    </row>
    <row r="227" spans="8:9" ht="21.6" customHeight="1">
      <c r="H227" s="10"/>
      <c r="I227" s="10"/>
    </row>
    <row r="228" spans="8:9" ht="21.6" customHeight="1">
      <c r="H228" s="10"/>
      <c r="I228" s="10"/>
    </row>
    <row r="229" spans="8:9" ht="21.6" customHeight="1">
      <c r="H229" s="10"/>
      <c r="I229" s="10"/>
    </row>
    <row r="230" spans="8:9" ht="21.6" customHeight="1">
      <c r="H230" s="10"/>
      <c r="I230" s="10"/>
    </row>
    <row r="231" spans="8:9" ht="21.6" customHeight="1">
      <c r="H231" s="10"/>
      <c r="I231" s="10"/>
    </row>
    <row r="232" spans="8:9" ht="21.6" customHeight="1">
      <c r="H232" s="10"/>
      <c r="I232" s="10"/>
    </row>
    <row r="233" spans="8:9" ht="21.6" customHeight="1">
      <c r="H233" s="10"/>
      <c r="I233" s="10"/>
    </row>
    <row r="234" spans="8:9" ht="21.6" customHeight="1">
      <c r="H234" s="10"/>
      <c r="I234" s="10"/>
    </row>
    <row r="235" spans="8:9" ht="21.6" customHeight="1">
      <c r="H235" s="10"/>
      <c r="I235" s="10"/>
    </row>
    <row r="236" spans="8:9" ht="21.6" customHeight="1">
      <c r="H236" s="10"/>
      <c r="I236" s="10"/>
    </row>
    <row r="237" spans="8:9" ht="21.6" customHeight="1">
      <c r="H237" s="10"/>
      <c r="I237" s="10"/>
    </row>
    <row r="238" spans="8:9" ht="21.6" customHeight="1">
      <c r="H238" s="10"/>
      <c r="I238" s="10"/>
    </row>
    <row r="239" spans="8:9" ht="21.6" customHeight="1">
      <c r="H239" s="10"/>
      <c r="I239" s="10"/>
    </row>
    <row r="240" spans="8:9" ht="21.6" customHeight="1">
      <c r="H240" s="10"/>
      <c r="I240" s="10"/>
    </row>
    <row r="241" spans="8:9" ht="21.6" customHeight="1">
      <c r="H241" s="10"/>
      <c r="I241" s="10"/>
    </row>
    <row r="242" spans="8:9" ht="21.6" customHeight="1">
      <c r="H242" s="10"/>
      <c r="I242" s="10"/>
    </row>
    <row r="243" spans="8:9" ht="21.6" customHeight="1">
      <c r="H243" s="10"/>
      <c r="I243" s="10"/>
    </row>
    <row r="244" spans="8:9" ht="21.6" customHeight="1">
      <c r="H244" s="10"/>
      <c r="I244" s="10"/>
    </row>
    <row r="245" spans="8:9" ht="21.6" customHeight="1">
      <c r="H245" s="10"/>
      <c r="I245" s="10"/>
    </row>
    <row r="246" spans="8:9" ht="21.6" customHeight="1">
      <c r="H246" s="10"/>
      <c r="I246" s="10"/>
    </row>
    <row r="247" spans="8:9" ht="21.6" customHeight="1">
      <c r="H247" s="10"/>
      <c r="I247" s="10"/>
    </row>
    <row r="248" spans="8:9" ht="21.6" customHeight="1">
      <c r="H248" s="10"/>
      <c r="I248" s="10"/>
    </row>
    <row r="249" spans="8:9" ht="21.6" customHeight="1">
      <c r="H249" s="10"/>
      <c r="I249" s="10"/>
    </row>
    <row r="250" spans="8:9" ht="21.6" customHeight="1">
      <c r="H250" s="10"/>
      <c r="I250" s="10"/>
    </row>
    <row r="251" spans="8:9" ht="21.6" customHeight="1">
      <c r="H251" s="10"/>
      <c r="I251" s="10"/>
    </row>
    <row r="252" spans="8:9" ht="21.6" customHeight="1">
      <c r="H252" s="10"/>
      <c r="I252" s="10"/>
    </row>
    <row r="253" spans="8:9" ht="21.6" customHeight="1">
      <c r="H253" s="10"/>
      <c r="I253" s="10"/>
    </row>
    <row r="254" spans="8:9" ht="21.6" customHeight="1">
      <c r="H254" s="10"/>
      <c r="I254" s="10"/>
    </row>
    <row r="255" spans="8:9" ht="21.6" customHeight="1">
      <c r="H255" s="10"/>
      <c r="I255" s="10"/>
    </row>
    <row r="256" spans="8:9" ht="21.6" customHeight="1">
      <c r="H256" s="10"/>
      <c r="I256" s="10"/>
    </row>
    <row r="257" spans="8:9" ht="21.6" customHeight="1">
      <c r="H257" s="10"/>
      <c r="I257" s="10"/>
    </row>
    <row r="258" spans="8:9" ht="21.6" customHeight="1">
      <c r="H258" s="10"/>
      <c r="I258" s="10"/>
    </row>
    <row r="259" spans="8:9" ht="21.6" customHeight="1">
      <c r="H259" s="10"/>
      <c r="I259" s="10"/>
    </row>
    <row r="260" spans="8:9" ht="21.6" customHeight="1">
      <c r="H260" s="10"/>
      <c r="I260" s="10"/>
    </row>
    <row r="261" spans="8:9" ht="21.6" customHeight="1">
      <c r="H261" s="10"/>
      <c r="I261" s="10"/>
    </row>
    <row r="262" spans="8:9" ht="21.6" customHeight="1">
      <c r="H262" s="10"/>
      <c r="I262" s="10"/>
    </row>
    <row r="263" spans="8:9" ht="21.6" customHeight="1">
      <c r="H263" s="10"/>
      <c r="I263" s="10"/>
    </row>
    <row r="264" spans="8:9" ht="21.6" customHeight="1">
      <c r="H264" s="10"/>
      <c r="I264" s="10"/>
    </row>
    <row r="265" spans="8:9" ht="21.6" customHeight="1">
      <c r="H265" s="10"/>
      <c r="I265" s="10"/>
    </row>
    <row r="266" spans="8:9" ht="21.6" customHeight="1">
      <c r="H266" s="10"/>
      <c r="I266" s="10"/>
    </row>
    <row r="267" spans="8:9" ht="21.6" customHeight="1">
      <c r="H267" s="10"/>
      <c r="I267" s="10"/>
    </row>
    <row r="268" spans="8:9" ht="21.6" customHeight="1">
      <c r="H268" s="10"/>
      <c r="I268" s="10"/>
    </row>
    <row r="269" spans="8:9" ht="21.6" customHeight="1">
      <c r="H269" s="10"/>
      <c r="I269" s="10"/>
    </row>
    <row r="270" spans="8:9" ht="21.6" customHeight="1">
      <c r="H270" s="10"/>
      <c r="I270" s="10"/>
    </row>
    <row r="271" spans="8:9" ht="21.6" customHeight="1">
      <c r="H271" s="10"/>
      <c r="I271" s="10"/>
    </row>
    <row r="272" spans="8:9" ht="21.6" customHeight="1">
      <c r="H272" s="10"/>
      <c r="I272" s="10"/>
    </row>
    <row r="273" spans="8:9" ht="21.6" customHeight="1">
      <c r="H273" s="10"/>
      <c r="I273" s="10"/>
    </row>
    <row r="274" spans="8:9" ht="21.6" customHeight="1">
      <c r="H274" s="10"/>
      <c r="I274" s="10"/>
    </row>
    <row r="275" spans="8:9" ht="21.6" customHeight="1">
      <c r="H275" s="10"/>
      <c r="I275" s="10"/>
    </row>
    <row r="276" spans="8:9" ht="21.6" customHeight="1">
      <c r="H276" s="10"/>
      <c r="I276" s="10"/>
    </row>
    <row r="277" spans="8:9" ht="21.6" customHeight="1">
      <c r="H277" s="10"/>
      <c r="I277" s="10"/>
    </row>
    <row r="278" spans="8:9" ht="21.6" customHeight="1">
      <c r="H278" s="10"/>
      <c r="I278" s="10"/>
    </row>
    <row r="279" spans="8:9" ht="21.6" customHeight="1">
      <c r="H279" s="10"/>
      <c r="I279" s="10"/>
    </row>
    <row r="280" spans="8:9" ht="21.6" customHeight="1">
      <c r="H280" s="10"/>
      <c r="I280" s="10"/>
    </row>
    <row r="281" spans="8:9" ht="21.6" customHeight="1">
      <c r="H281" s="10"/>
      <c r="I281" s="10"/>
    </row>
    <row r="282" spans="8:9" ht="21.6" customHeight="1">
      <c r="H282" s="10"/>
      <c r="I282" s="10"/>
    </row>
    <row r="283" spans="8:9" ht="21.6" customHeight="1">
      <c r="H283" s="10"/>
      <c r="I283" s="10"/>
    </row>
    <row r="284" spans="8:9" ht="21.6" customHeight="1">
      <c r="H284" s="10"/>
      <c r="I284" s="10"/>
    </row>
    <row r="285" spans="8:9" ht="21.6" customHeight="1">
      <c r="H285" s="10"/>
      <c r="I285" s="10"/>
    </row>
    <row r="286" spans="8:9" ht="21.6" customHeight="1">
      <c r="H286" s="10"/>
      <c r="I286" s="10"/>
    </row>
    <row r="287" spans="8:9" ht="21.6" customHeight="1">
      <c r="H287" s="10"/>
      <c r="I287" s="10"/>
    </row>
    <row r="288" spans="8:9" ht="21.6" customHeight="1">
      <c r="H288" s="10"/>
      <c r="I288" s="10"/>
    </row>
    <row r="289" spans="8:9" ht="21.6" customHeight="1">
      <c r="H289" s="10"/>
      <c r="I289" s="10"/>
    </row>
    <row r="290" spans="8:9" ht="21.6" customHeight="1">
      <c r="H290" s="10"/>
      <c r="I290" s="10"/>
    </row>
    <row r="291" spans="8:9" ht="21.6" customHeight="1">
      <c r="H291" s="10"/>
      <c r="I291" s="10"/>
    </row>
    <row r="292" spans="8:9" ht="21.6" customHeight="1">
      <c r="H292" s="10"/>
      <c r="I292" s="10"/>
    </row>
    <row r="293" spans="8:9" ht="21.6" customHeight="1">
      <c r="H293" s="10"/>
      <c r="I293" s="10"/>
    </row>
    <row r="294" spans="8:9" ht="21.6" customHeight="1">
      <c r="H294" s="10"/>
      <c r="I294" s="10"/>
    </row>
    <row r="295" spans="8:9" ht="21.6" customHeight="1">
      <c r="H295" s="10"/>
      <c r="I295" s="10"/>
    </row>
    <row r="296" spans="8:9" ht="21.6" customHeight="1">
      <c r="H296" s="10"/>
      <c r="I296" s="10"/>
    </row>
    <row r="297" spans="8:9" ht="21.6" customHeight="1">
      <c r="H297" s="10"/>
      <c r="I297" s="10"/>
    </row>
    <row r="298" spans="8:9" ht="21.6" customHeight="1">
      <c r="H298" s="10"/>
      <c r="I298" s="10"/>
    </row>
    <row r="299" spans="8:9" ht="21.6" customHeight="1">
      <c r="H299" s="10"/>
      <c r="I299" s="10"/>
    </row>
    <row r="300" spans="8:9" ht="21.6" customHeight="1">
      <c r="H300" s="10"/>
      <c r="I300" s="10"/>
    </row>
    <row r="301" spans="8:9" ht="21.6" customHeight="1">
      <c r="H301" s="10"/>
      <c r="I301" s="10"/>
    </row>
    <row r="302" spans="8:9" ht="21.6" customHeight="1">
      <c r="H302" s="10"/>
      <c r="I302" s="10"/>
    </row>
    <row r="303" spans="8:9" ht="21.6" customHeight="1">
      <c r="H303" s="10"/>
      <c r="I303" s="10"/>
    </row>
    <row r="304" spans="8:9" ht="21.6" customHeight="1">
      <c r="H304" s="10"/>
      <c r="I304" s="10"/>
    </row>
    <row r="305" spans="8:9" ht="21.6" customHeight="1">
      <c r="H305" s="10"/>
      <c r="I305" s="10"/>
    </row>
    <row r="306" spans="8:9" ht="21.6" customHeight="1">
      <c r="H306" s="10"/>
      <c r="I306" s="10"/>
    </row>
    <row r="307" spans="8:9" ht="21.6" customHeight="1">
      <c r="H307" s="10"/>
      <c r="I307" s="10"/>
    </row>
    <row r="308" spans="8:9" ht="21.6" customHeight="1">
      <c r="H308" s="10"/>
      <c r="I308" s="10"/>
    </row>
    <row r="309" spans="8:9" ht="21.6" customHeight="1">
      <c r="H309" s="10"/>
      <c r="I309" s="10"/>
    </row>
    <row r="310" spans="8:9" ht="21.6" customHeight="1">
      <c r="H310" s="10"/>
      <c r="I310" s="10"/>
    </row>
    <row r="311" spans="8:9" ht="21.6" customHeight="1">
      <c r="H311" s="10"/>
      <c r="I311" s="10"/>
    </row>
    <row r="312" spans="8:9" ht="21.6" customHeight="1">
      <c r="H312" s="10"/>
      <c r="I312" s="10"/>
    </row>
    <row r="313" spans="8:9" ht="21.6" customHeight="1">
      <c r="H313" s="10"/>
      <c r="I313" s="10"/>
    </row>
    <row r="314" spans="8:9" ht="21.6" customHeight="1">
      <c r="H314" s="10"/>
      <c r="I314" s="10"/>
    </row>
    <row r="315" spans="8:9" ht="21.6" customHeight="1">
      <c r="H315" s="10"/>
      <c r="I315" s="10"/>
    </row>
    <row r="316" spans="8:9" ht="21.6" customHeight="1">
      <c r="H316" s="10"/>
      <c r="I316" s="10"/>
    </row>
    <row r="317" spans="8:9" ht="21.6" customHeight="1">
      <c r="H317" s="10"/>
      <c r="I317" s="10"/>
    </row>
    <row r="318" spans="8:9" ht="21.6" customHeight="1">
      <c r="H318" s="10"/>
      <c r="I318" s="10"/>
    </row>
    <row r="319" spans="8:9" ht="21.6" customHeight="1">
      <c r="H319" s="10"/>
      <c r="I319" s="10"/>
    </row>
    <row r="320" spans="8:9" ht="21.6" customHeight="1">
      <c r="H320" s="10"/>
      <c r="I320" s="10"/>
    </row>
    <row r="321" spans="8:9" ht="21.6" customHeight="1">
      <c r="H321" s="10"/>
      <c r="I321" s="10"/>
    </row>
    <row r="322" spans="8:9" ht="21.6" customHeight="1">
      <c r="H322" s="10"/>
      <c r="I322" s="10"/>
    </row>
    <row r="323" spans="8:9" ht="21.6" customHeight="1">
      <c r="H323" s="10"/>
      <c r="I323" s="10"/>
    </row>
    <row r="324" spans="8:9" ht="21.6" customHeight="1">
      <c r="H324" s="10"/>
      <c r="I324" s="10"/>
    </row>
    <row r="325" spans="8:9" ht="21.6" customHeight="1">
      <c r="H325" s="10"/>
      <c r="I325" s="10"/>
    </row>
    <row r="326" spans="8:9" ht="21.6" customHeight="1">
      <c r="H326" s="10"/>
      <c r="I326" s="10"/>
    </row>
    <row r="327" spans="8:9" ht="21.6" customHeight="1">
      <c r="H327" s="10"/>
      <c r="I327" s="10"/>
    </row>
    <row r="328" spans="8:9" ht="21.6" customHeight="1">
      <c r="H328" s="10"/>
      <c r="I328" s="10"/>
    </row>
    <row r="329" spans="8:9" ht="21.6" customHeight="1">
      <c r="H329" s="10"/>
      <c r="I329" s="10"/>
    </row>
    <row r="330" spans="8:9" ht="21.6" customHeight="1">
      <c r="H330" s="10"/>
      <c r="I330" s="10"/>
    </row>
    <row r="331" spans="8:9" ht="21.6" customHeight="1">
      <c r="H331" s="10"/>
      <c r="I331" s="10"/>
    </row>
    <row r="332" spans="8:9" ht="21.6" customHeight="1">
      <c r="H332" s="10"/>
      <c r="I332" s="10"/>
    </row>
    <row r="333" spans="8:9" ht="21.6" customHeight="1">
      <c r="H333" s="10"/>
      <c r="I333" s="10"/>
    </row>
    <row r="334" spans="8:9" ht="21.6" customHeight="1">
      <c r="H334" s="10"/>
      <c r="I334" s="10"/>
    </row>
    <row r="335" spans="8:9" ht="21.6" customHeight="1">
      <c r="H335" s="10"/>
      <c r="I335" s="10"/>
    </row>
    <row r="336" spans="8:9" ht="21.6" customHeight="1">
      <c r="H336" s="10"/>
      <c r="I336" s="10"/>
    </row>
    <row r="337" spans="8:9" ht="21.6" customHeight="1">
      <c r="H337" s="10"/>
      <c r="I337" s="10"/>
    </row>
    <row r="338" spans="8:9" ht="21.6" customHeight="1">
      <c r="H338" s="10"/>
      <c r="I338" s="10"/>
    </row>
    <row r="339" spans="8:9" ht="21.6" customHeight="1">
      <c r="H339" s="10"/>
      <c r="I339" s="10"/>
    </row>
    <row r="340" spans="8:9" ht="21.6" customHeight="1">
      <c r="H340" s="10"/>
      <c r="I340" s="10"/>
    </row>
    <row r="341" spans="8:9" ht="21.6" customHeight="1">
      <c r="H341" s="10"/>
      <c r="I341" s="10"/>
    </row>
    <row r="342" spans="8:9" ht="21.6" customHeight="1">
      <c r="H342" s="10"/>
      <c r="I342" s="10"/>
    </row>
    <row r="343" spans="8:9" ht="21.6" customHeight="1">
      <c r="H343" s="10"/>
      <c r="I343" s="10"/>
    </row>
    <row r="344" spans="8:9" ht="21.6" customHeight="1">
      <c r="H344" s="10"/>
      <c r="I344" s="10"/>
    </row>
    <row r="345" spans="8:9" ht="21.6" customHeight="1">
      <c r="H345" s="10"/>
      <c r="I345" s="10"/>
    </row>
    <row r="346" spans="8:9" ht="21.6" customHeight="1">
      <c r="H346" s="10"/>
      <c r="I346" s="10"/>
    </row>
    <row r="347" spans="8:9" ht="21.6" customHeight="1">
      <c r="H347" s="10"/>
      <c r="I347" s="10"/>
    </row>
    <row r="348" spans="8:9" ht="21.6" customHeight="1">
      <c r="H348" s="10"/>
      <c r="I348" s="10"/>
    </row>
    <row r="349" spans="8:9" ht="21.6" customHeight="1">
      <c r="H349" s="10"/>
      <c r="I349" s="10"/>
    </row>
    <row r="350" spans="8:9" ht="21.6" customHeight="1">
      <c r="H350" s="10"/>
      <c r="I350" s="10"/>
    </row>
    <row r="351" spans="8:9" ht="21.6" customHeight="1">
      <c r="H351" s="10"/>
      <c r="I351" s="10"/>
    </row>
    <row r="352" spans="8:9" ht="21.6" customHeight="1">
      <c r="H352" s="10"/>
      <c r="I352" s="10"/>
    </row>
    <row r="353" spans="8:9" ht="21.6" customHeight="1">
      <c r="H353" s="10"/>
      <c r="I353" s="10"/>
    </row>
    <row r="354" spans="8:9" ht="21.6" customHeight="1">
      <c r="H354" s="10"/>
      <c r="I354" s="10"/>
    </row>
    <row r="355" spans="8:9" ht="21.6" customHeight="1">
      <c r="H355" s="10"/>
      <c r="I355" s="10"/>
    </row>
    <row r="356" spans="8:9" ht="21.6" customHeight="1">
      <c r="H356" s="10"/>
      <c r="I356" s="10"/>
    </row>
    <row r="357" spans="8:9" ht="21.6" customHeight="1">
      <c r="H357" s="10"/>
      <c r="I357" s="10"/>
    </row>
    <row r="358" spans="8:9" ht="21.6" customHeight="1">
      <c r="H358" s="10"/>
      <c r="I358" s="10"/>
    </row>
    <row r="359" spans="8:9" ht="21.6" customHeight="1">
      <c r="H359" s="10"/>
      <c r="I359" s="10"/>
    </row>
    <row r="360" spans="8:9" ht="21.6" customHeight="1">
      <c r="H360" s="10"/>
      <c r="I360" s="10"/>
    </row>
    <row r="361" spans="8:9" ht="21.6" customHeight="1">
      <c r="H361" s="10"/>
      <c r="I361" s="10"/>
    </row>
    <row r="362" spans="8:9" ht="21.6" customHeight="1">
      <c r="H362" s="10"/>
      <c r="I362" s="10"/>
    </row>
    <row r="363" spans="8:9" ht="21.6" customHeight="1">
      <c r="H363" s="10"/>
      <c r="I363" s="10"/>
    </row>
    <row r="364" spans="8:9" ht="21.6" customHeight="1">
      <c r="H364" s="10"/>
      <c r="I364" s="10"/>
    </row>
    <row r="365" spans="8:9" ht="21.6" customHeight="1">
      <c r="H365" s="10"/>
      <c r="I365" s="10"/>
    </row>
    <row r="366" spans="8:9" ht="21.6" customHeight="1">
      <c r="H366" s="10"/>
      <c r="I366" s="10"/>
    </row>
    <row r="367" spans="8:9" ht="21.6" customHeight="1">
      <c r="H367" s="10"/>
      <c r="I367" s="10"/>
    </row>
    <row r="368" spans="8:9" ht="21.6" customHeight="1">
      <c r="H368" s="10"/>
      <c r="I368" s="10"/>
    </row>
    <row r="369" spans="8:9" ht="21.6" customHeight="1">
      <c r="H369" s="10"/>
      <c r="I369" s="10"/>
    </row>
    <row r="370" spans="8:9" ht="21.6" customHeight="1">
      <c r="H370" s="10"/>
      <c r="I370" s="10"/>
    </row>
    <row r="371" spans="8:9" ht="21.6" customHeight="1">
      <c r="H371" s="10"/>
      <c r="I371" s="10"/>
    </row>
    <row r="372" spans="8:9" ht="21.6" customHeight="1">
      <c r="H372" s="10"/>
      <c r="I372" s="10"/>
    </row>
    <row r="373" spans="8:9" ht="21.6" customHeight="1">
      <c r="H373" s="10"/>
      <c r="I373" s="10"/>
    </row>
    <row r="374" spans="8:9" ht="21.6" customHeight="1">
      <c r="H374" s="10"/>
      <c r="I374" s="10"/>
    </row>
    <row r="375" spans="8:9" ht="21.6" customHeight="1">
      <c r="H375" s="10"/>
      <c r="I375" s="10"/>
    </row>
    <row r="376" spans="8:9" ht="21.6" customHeight="1">
      <c r="H376" s="10"/>
      <c r="I376" s="10"/>
    </row>
    <row r="377" spans="8:9" ht="21.6" customHeight="1">
      <c r="H377" s="10"/>
      <c r="I377" s="10"/>
    </row>
    <row r="378" spans="8:9" ht="21.6" customHeight="1">
      <c r="H378" s="10"/>
      <c r="I378" s="10"/>
    </row>
    <row r="379" spans="8:9" ht="21.6" customHeight="1">
      <c r="H379" s="10"/>
      <c r="I379" s="10"/>
    </row>
    <row r="380" spans="8:9" ht="21.6" customHeight="1">
      <c r="H380" s="10"/>
      <c r="I380" s="10"/>
    </row>
    <row r="381" spans="8:9" ht="21.6" customHeight="1">
      <c r="H381" s="10"/>
      <c r="I381" s="10"/>
    </row>
    <row r="382" spans="8:9" ht="21.6" customHeight="1">
      <c r="H382" s="10"/>
      <c r="I382" s="10"/>
    </row>
    <row r="383" spans="8:9" ht="21.6" customHeight="1">
      <c r="H383" s="10"/>
      <c r="I383" s="10"/>
    </row>
    <row r="384" spans="8:9" ht="21.6" customHeight="1">
      <c r="H384" s="10"/>
      <c r="I384" s="10"/>
    </row>
    <row r="385" spans="8:9" ht="21.6" customHeight="1">
      <c r="H385" s="10"/>
      <c r="I385" s="10"/>
    </row>
    <row r="386" spans="8:9" ht="21.6" customHeight="1">
      <c r="H386" s="10"/>
      <c r="I386" s="10"/>
    </row>
    <row r="387" spans="8:9" ht="21.6" customHeight="1">
      <c r="H387" s="10"/>
      <c r="I387" s="10"/>
    </row>
    <row r="388" spans="8:9" ht="21.6" customHeight="1">
      <c r="H388" s="10"/>
      <c r="I388" s="10"/>
    </row>
    <row r="389" spans="8:9" ht="21.6" customHeight="1">
      <c r="H389" s="10"/>
      <c r="I389" s="10"/>
    </row>
    <row r="390" spans="8:9" ht="21.6" customHeight="1">
      <c r="H390" s="10"/>
      <c r="I390" s="10"/>
    </row>
    <row r="391" spans="8:9" ht="21.6" customHeight="1">
      <c r="H391" s="10"/>
      <c r="I391" s="10"/>
    </row>
    <row r="392" spans="8:9" ht="21.6" customHeight="1">
      <c r="H392" s="10"/>
      <c r="I392" s="10"/>
    </row>
    <row r="393" spans="8:9" ht="21.6" customHeight="1">
      <c r="H393" s="10"/>
      <c r="I393" s="10"/>
    </row>
    <row r="394" spans="8:9" ht="21.6" customHeight="1">
      <c r="H394" s="10"/>
      <c r="I394" s="10"/>
    </row>
    <row r="395" spans="8:9" ht="21.6" customHeight="1">
      <c r="H395" s="10"/>
      <c r="I395" s="10"/>
    </row>
    <row r="396" spans="8:9" ht="21.6" customHeight="1">
      <c r="H396" s="10"/>
      <c r="I396" s="10"/>
    </row>
    <row r="397" spans="8:9" ht="21.6" customHeight="1">
      <c r="H397" s="10"/>
      <c r="I397" s="10"/>
    </row>
    <row r="398" spans="8:9" ht="21.6" customHeight="1">
      <c r="H398" s="10"/>
      <c r="I398" s="10"/>
    </row>
    <row r="399" spans="8:9" ht="21.6" customHeight="1">
      <c r="H399" s="10"/>
      <c r="I399" s="10"/>
    </row>
    <row r="400" spans="8:9" ht="21.6" customHeight="1">
      <c r="H400" s="10"/>
      <c r="I400" s="10"/>
    </row>
    <row r="401" spans="8:9" ht="21.6" customHeight="1">
      <c r="H401" s="10"/>
      <c r="I401" s="10"/>
    </row>
    <row r="402" spans="8:9" ht="21.6" customHeight="1">
      <c r="H402" s="10"/>
      <c r="I402" s="10"/>
    </row>
    <row r="403" spans="8:9" ht="21.6" customHeight="1">
      <c r="H403" s="10"/>
      <c r="I403" s="10"/>
    </row>
    <row r="404" spans="8:9" ht="21.6" customHeight="1">
      <c r="H404" s="10"/>
      <c r="I404" s="10"/>
    </row>
    <row r="405" spans="8:9" ht="21.6" customHeight="1">
      <c r="H405" s="10"/>
      <c r="I405" s="10"/>
    </row>
    <row r="406" spans="8:9" ht="21.6" customHeight="1">
      <c r="H406" s="10"/>
      <c r="I406" s="10"/>
    </row>
    <row r="407" spans="8:9" ht="21.6" customHeight="1">
      <c r="H407" s="10"/>
      <c r="I407" s="10"/>
    </row>
    <row r="408" spans="8:9" ht="21.6" customHeight="1">
      <c r="H408" s="10"/>
      <c r="I408" s="10"/>
    </row>
    <row r="409" spans="8:9" ht="21.6" customHeight="1">
      <c r="H409" s="10"/>
      <c r="I409" s="10"/>
    </row>
  </sheetData>
  <autoFilter ref="A1:I17" xr:uid="{8D2C206A-BCF8-425A-A560-904CF409216E}"/>
  <mergeCells count="5">
    <mergeCell ref="E13:E14"/>
    <mergeCell ref="A13:A14"/>
    <mergeCell ref="B13:B14"/>
    <mergeCell ref="C13:C14"/>
    <mergeCell ref="D13:D14"/>
  </mergeCells>
  <phoneticPr fontId="2" type="noConversion"/>
  <pageMargins left="0.25" right="0.25" top="0.75" bottom="0.75" header="0.3" footer="0.3"/>
  <pageSetup scale="4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B06C4605-0DC8-4347-8380-A719288423B2}">
          <x14:formula1>
            <xm:f>'Dropdown Lists'!$E$2:$E$4</xm:f>
          </x14:formula1>
          <xm:sqref>C18:C87</xm:sqref>
        </x14:dataValidation>
        <x14:dataValidation type="list" allowBlank="1" showInputMessage="1" showErrorMessage="1" xr:uid="{1DD05883-7543-4237-941C-09C9A958A126}">
          <x14:formula1>
            <xm:f>'Dropdown Lists'!$C$2:$C$4</xm:f>
          </x14:formula1>
          <xm:sqref>F2:G87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28AAD-DF75-45EE-8B8D-81C05D0863A3}">
  <dimension ref="A1:G5"/>
  <sheetViews>
    <sheetView workbookViewId="0">
      <selection activeCell="A9" sqref="A9"/>
    </sheetView>
  </sheetViews>
  <sheetFormatPr defaultRowHeight="21.6"/>
  <cols>
    <col min="1" max="1" width="31.3984375" customWidth="1"/>
    <col min="3" max="3" width="12.8984375" customWidth="1"/>
    <col min="5" max="5" width="38.19921875" customWidth="1"/>
  </cols>
  <sheetData>
    <row r="1" spans="1:7">
      <c r="A1" s="13" t="s">
        <v>73</v>
      </c>
      <c r="C1" s="15" t="s">
        <v>74</v>
      </c>
      <c r="E1" s="17" t="s">
        <v>75</v>
      </c>
    </row>
    <row r="2" spans="1:7">
      <c r="A2" s="14" t="s">
        <v>76</v>
      </c>
      <c r="C2" s="14" t="s">
        <v>19</v>
      </c>
      <c r="E2" s="14" t="s">
        <v>77</v>
      </c>
      <c r="G2" s="22" t="s">
        <v>78</v>
      </c>
    </row>
    <row r="3" spans="1:7">
      <c r="A3" s="14" t="s">
        <v>79</v>
      </c>
      <c r="C3" s="16" t="s">
        <v>23</v>
      </c>
      <c r="E3" s="14" t="s">
        <v>80</v>
      </c>
      <c r="G3" s="22" t="s">
        <v>81</v>
      </c>
    </row>
    <row r="4" spans="1:7">
      <c r="A4" s="23" t="s">
        <v>82</v>
      </c>
      <c r="C4" s="14" t="s">
        <v>42</v>
      </c>
      <c r="E4" s="14" t="s">
        <v>83</v>
      </c>
      <c r="G4" t="s">
        <v>84</v>
      </c>
    </row>
    <row r="5" spans="1:7">
      <c r="A5" s="14"/>
    </row>
  </sheetData>
  <phoneticPr fontId="2" type="noConversion"/>
  <pageMargins left="0.7" right="0.7" top="0.75" bottom="0.75" header="0.3" footer="0.3"/>
  <tableParts count="3">
    <tablePart r:id="rId1"/>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7558B389E4AA41BCC49771F5D910C9" ma:contentTypeVersion="17" ma:contentTypeDescription="Create a new document." ma:contentTypeScope="" ma:versionID="4bec6c3e3d9b84e906de9fe7e9f263be">
  <xsd:schema xmlns:xsd="http://www.w3.org/2001/XMLSchema" xmlns:xs="http://www.w3.org/2001/XMLSchema" xmlns:p="http://schemas.microsoft.com/office/2006/metadata/properties" xmlns:ns2="3f6024f2-ec53-42bf-9fc5-b1e570b27390" xmlns:ns3="97b6fe81-1556-4112-94ca-31043ca39b71" xmlns:ns4="cadce026-d35b-4a62-a2ee-1436bb44fb55" targetNamespace="http://schemas.microsoft.com/office/2006/metadata/properties" ma:root="true" ma:fieldsID="181a2b1c9ef4805208cdb15ccc041076" ns2:_="" ns3:_="" ns4:_="">
    <xsd:import namespace="3f6024f2-ec53-42bf-9fc5-b1e570b2739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6024f2-ec53-42bf-9fc5-b1e570b273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3f6024f2-ec53-42bf-9fc5-b1e570b273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B68E67C-0AA7-4469-9657-1E7DF52FF770}"/>
</file>

<file path=customXml/itemProps2.xml><?xml version="1.0" encoding="utf-8"?>
<ds:datastoreItem xmlns:ds="http://schemas.openxmlformats.org/officeDocument/2006/customXml" ds:itemID="{15F8761B-ECB2-45D7-96A4-096D534A6D8E}"/>
</file>

<file path=customXml/itemProps3.xml><?xml version="1.0" encoding="utf-8"?>
<ds:datastoreItem xmlns:ds="http://schemas.openxmlformats.org/officeDocument/2006/customXml" ds:itemID="{52B16D8E-10A8-4555-82C8-79D8486C211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Milly Lewis</dc:creator>
  <cp:keywords/>
  <dc:description/>
  <cp:lastModifiedBy>Claire Goult (NESO)</cp:lastModifiedBy>
  <cp:revision/>
  <dcterms:created xsi:type="dcterms:W3CDTF">2023-06-12T15:43:36Z</dcterms:created>
  <dcterms:modified xsi:type="dcterms:W3CDTF">2024-12-13T14:20:09Z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0x0101005E7558B389E4AA41BCC49771F5D910C9</vt:lpwstr>
  </property>
  <property fmtid="{D5CDD505-2E9C-101B-9397-08002B2CF9AE}" pid="3" name="MediaServiceImageTags">
    <vt:lpwstr/>
  </property>
</Properties>
</file>